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UMMARY " sheetId="25" r:id="rId1"/>
    <sheet name="GAP   PHOTOS " sheetId="24" r:id="rId2"/>
    <sheet name="GAP " sheetId="2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________ACC11">#NAME?</definedName>
    <definedName name="__________ass1">[1]!__________ass1</definedName>
    <definedName name="_a3">#REF!</definedName>
    <definedName name="_b3">#REF!</definedName>
    <definedName name="_Fill" hidden="1">#REF!</definedName>
    <definedName name="_xlnm._FilterDatabase" localSheetId="2" hidden="1">'GAP '!$C$2:$P$204</definedName>
    <definedName name="_xlnm._FilterDatabase" localSheetId="1" hidden="1">'GAP   PHOTOS '!$B$1:$I$79</definedName>
    <definedName name="aa">[2]Righe!$A$2:$IV$2</definedName>
    <definedName name="bb">[2]Righe!$A$3:$IV$3</definedName>
    <definedName name="Brand">[3]список!$A$2:$A$10</definedName>
    <definedName name="Bust">#N/A</definedName>
    <definedName name="Color">[4]!Таблица_ExternalData_14625789101112131525[ColorId]</definedName>
    <definedName name="ColumnTitle1">#REF!</definedName>
    <definedName name="ColumnTitleRegion1..B11.1">#REF!</definedName>
    <definedName name="Company_Name">#REF!</definedName>
    <definedName name="ConsigneeList">#REF!</definedName>
    <definedName name="Continue">#N/A</definedName>
    <definedName name="Document_array" localSheetId="1">{"FEKD-267-LF-22-2005-Invoice-sea.xls"}</definedName>
    <definedName name="Document_array">{"FEKD-267-LF-22-2005-Invoice-sea.xls"}</definedName>
    <definedName name="Documents_array">#N/A</definedName>
    <definedName name="DY">[5]COLLECTION服装总表!#REF!</definedName>
    <definedName name="f" hidden="1">#REF!</definedName>
    <definedName name="FDP_116_1_aUrv" hidden="1">#REF!</definedName>
    <definedName name="ffd">#REF!</definedName>
    <definedName name="fffff" hidden="1">#REF!</definedName>
    <definedName name="gghh" hidden="1">#REF!</definedName>
    <definedName name="Hello">#N/A</definedName>
    <definedName name="hhh">#REF!</definedName>
    <definedName name="Hong_Kong.">#REF!</definedName>
    <definedName name="Inventory_on_hand_by_warehouse">#REF!</definedName>
    <definedName name="IQ_ADDIN" hidden="1">"AUTO"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CAPEX_BR" hidden="1">"c111"</definedName>
    <definedName name="IQ_CH" hidden="1">110000</definedName>
    <definedName name="IQ_CHANGE_AP_BR" hidden="1">"c135"</definedName>
    <definedName name="IQ_CHANGE_AR_BR" hidden="1">"c142"</definedName>
    <definedName name="IQ_CHANGE_OTHER_WORK_CAP_BR" hidden="1">"c154"</definedName>
    <definedName name="IQ_COMMERCIAL_DOM" hidden="1">"c177"</definedName>
    <definedName name="IQ_COMMERCIAL_MORT" hidden="1">"c179"</definedName>
    <definedName name="IQ_COMMON_APIC_BR" hidden="1">"c185"</definedName>
    <definedName name="IQ_COMMON_ISSUED_BR" hidden="1">"c199"</definedName>
    <definedName name="IQ_COMMON_REP_BR" hidden="1">"c208"</definedName>
    <definedName name="IQ_CQ" hidden="1">5000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NTM" hidden="1">700000</definedName>
    <definedName name="IQ_EBT_BR" hidden="1">"c378"</definedName>
    <definedName name="IQ_EBT_EXCL_BR" hidden="1">"c381"</definedName>
    <definedName name="IQ_EXTRA_ACC_ITEMS_BR" hidden="1">"c412"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S_SETTLE_BR" hidden="1">"c572"</definedName>
    <definedName name="IQ_INT_EXP_BR" hidden="1">"c586"</definedName>
    <definedName name="IQ_INT_INC_BR" hidden="1">"c593"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ERGER_BR" hidden="1">"c715"</definedName>
    <definedName name="IQ_MERGER_RESTRUCTURE_BR" hidden="1">"c721"</definedName>
    <definedName name="IQ_MINORITY_INTEREST_BR" hidden="1">"c729"</definedName>
    <definedName name="IQ_MONTH" hidden="1">15000</definedName>
    <definedName name="IQ_MTD" hidden="1">800000</definedName>
    <definedName name="IQ_NAMES_REVISION_DATE_" hidden="1">41174.7610763889</definedName>
    <definedName name="IQ_NET_DEBT_ISSUED_BR" hidden="1">"c753"</definedName>
    <definedName name="IQ_NET_INT_INC_BR" hidden="1">"c765"</definedName>
    <definedName name="IQ_NTM" hidden="1">6000</definedName>
    <definedName name="IQ_OPER_INC_BR" hidden="1">"c850"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PC_WRITTEN" hidden="1">"c1027"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IDENTIAL_LOANS" hidden="1">"c1102"</definedName>
    <definedName name="IQ_RESTRUCTURE_BR" hidden="1">"c1106"</definedName>
    <definedName name="IQ_RETURN_ASSETS_BROK" hidden="1">"c1115"</definedName>
    <definedName name="IQ_RETURN_EQUITY_BROK" hidden="1">"c1120"</definedName>
    <definedName name="IQ_SALE_INTAN_CF_BR" hidden="1">"c1133"</definedName>
    <definedName name="IQ_SALE_PPE_CF_BR" hidden="1">"c1139"</definedName>
    <definedName name="IQ_SALE_REAL_ESTATE_CF_BR" hidden="1">"c1145"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REV_BR" hidden="1">"c1303"</definedName>
    <definedName name="IQ_TREASURY_OTHER_EQUITY_BR" hidden="1">"c1314"</definedName>
    <definedName name="IQ_UNEARN_REV_CURRENT_BR" hidden="1">"c1324"</definedName>
    <definedName name="IQ_WEEK" hidden="1">50000</definedName>
    <definedName name="IQ_YTD" hidden="1">3000</definedName>
    <definedName name="IQ_YTDMONTH" hidden="1">130000</definedName>
    <definedName name="jj">#REF!</definedName>
    <definedName name="L_ExportData">[6]COOLPRICE!#REF!</definedName>
    <definedName name="lll">#REF!</definedName>
    <definedName name="Money1">#REF!</definedName>
    <definedName name="PA_blok_sale_h">#REF!</definedName>
    <definedName name="PACKING_LIST">#REF!</definedName>
    <definedName name="PACKING_SUMMARY">#REF!</definedName>
    <definedName name="PERFORMADDINNAME">"TXTPERFORM CDMi AddIn"</definedName>
    <definedName name="PERFORMAPPLICATIONNAME">"AgileFit_5"</definedName>
    <definedName name="PERFORMCUBENAME">"&lt;Cube Name&gt;"</definedName>
    <definedName name="PERFORMINSTANCECATEGORY">"&lt;Instance Category&gt;"</definedName>
    <definedName name="PERFORMINSTANCENAME">"&lt;Instance Name&gt;"</definedName>
    <definedName name="PERFORMISSHAREDWORKBOOK">"&lt;Shared Workbook&gt;"</definedName>
    <definedName name="PERFORMUSERNAME">"FAMIL\shkurova.maria"</definedName>
    <definedName name="_xlnm.Print_Titles" localSheetId="2">'GAP '!$1:$2</definedName>
    <definedName name="_xlnm.Print_Titles" localSheetId="1">'GAP   PHOTOS '!$1:$1</definedName>
    <definedName name="_xlnm.Print_Titles" localSheetId="0">'SUMMARY '!$1:$1</definedName>
    <definedName name="Product">[3]список!$D$2:$D$6</definedName>
    <definedName name="RowTitleRegion1..E5">#REF!</definedName>
    <definedName name="ryahder">#REF!</definedName>
    <definedName name="Season">[3]список!$C$2:$C$10</definedName>
    <definedName name="secon">#REF!</definedName>
    <definedName name="SEQWE">#REF!</definedName>
    <definedName name="TaxTV">10%</definedName>
    <definedName name="TaxXL">5%</definedName>
    <definedName name="terza">#REF!</definedName>
    <definedName name="Type">[3]список!$B$2:$B$3</definedName>
    <definedName name="z" hidden="1">#REF!</definedName>
    <definedName name="бр" hidden="1">#REF!</definedName>
    <definedName name="Бюджет">#REF!</definedName>
    <definedName name="ва">#REF!</definedName>
    <definedName name="вв">#REF!</definedName>
    <definedName name="Вопрос">[7]вводные!$B$39:$B$40</definedName>
    <definedName name="города">[8]Лист2!$A$1:$A$15</definedName>
    <definedName name="еша" hidden="1">#REF!</definedName>
    <definedName name="к1">[9]Debt!$Y$58</definedName>
    <definedName name="к10">[9]Debt!$AH$58</definedName>
    <definedName name="к11">[9]Debt!$AI$58</definedName>
    <definedName name="к12">[9]Debt!$AJ$58</definedName>
    <definedName name="к2">[9]Debt!$Z$58</definedName>
    <definedName name="к3">[9]Debt!$AA$58</definedName>
    <definedName name="к4">[9]Debt!$AB$58</definedName>
    <definedName name="к5">[9]Debt!$AC$58</definedName>
    <definedName name="к6">[9]Debt!$AD$58</definedName>
    <definedName name="к7">[9]Debt!$AE$58</definedName>
    <definedName name="к8">[9]Debt!$AF$58</definedName>
    <definedName name="к9">[9]Debt!$AG$58</definedName>
    <definedName name="коэффициент">[10]PL!$B$151</definedName>
    <definedName name="курс">'[11]Vegotex offer final'!$A$3</definedName>
    <definedName name="н" hidden="1">#REF!</definedName>
    <definedName name="олап11111">#REF!</definedName>
    <definedName name="поставки">#REF!</definedName>
    <definedName name="расходы">[12]Ассортимент!#REF!</definedName>
    <definedName name="рр" hidden="1">#REF!</definedName>
    <definedName name="рррр" hidden="1">#REF!</definedName>
    <definedName name="сава">#REF!</definedName>
    <definedName name="смив">#REF!</definedName>
    <definedName name="Срез_Дирекция" hidden="1">#N/A</definedName>
    <definedName name="Срез_Дирекция3" hidden="1">#N/A</definedName>
    <definedName name="Срез_Дирекция4">#N/A</definedName>
    <definedName name="Срез_Дирекция5">#N/A</definedName>
    <definedName name="Срез_Дирекция6">#N/A</definedName>
    <definedName name="Срез_Направление_закупки__OLAP">#N/A</definedName>
    <definedName name="Срез_Полугодие">#N/A</definedName>
    <definedName name="Срез_Полугодие1">#N/A</definedName>
    <definedName name="Срез_Полугодие2">#N/A</definedName>
    <definedName name="Срез_Полугодие3" hidden="1">#N/A</definedName>
    <definedName name="Срез_Полугодие4">#N/A</definedName>
    <definedName name="Срез_Полугодие5">#N/A</definedName>
    <definedName name="Срез_Полугодие6">#N/A</definedName>
    <definedName name="Срез_Полугодие7">#N/A</definedName>
    <definedName name="ТГ2017">#REF!</definedName>
    <definedName name="ТГ4_1041.4.5">[13]OSI!$BG$2:$BH$2,[13]OSI!$BH$3:$BH$7</definedName>
    <definedName name="ТГ4_1042.4.4">[14]OSI!$CB$2:$CB$8,[14]OSI!$CC$2:$CC$5</definedName>
    <definedName name="ТГ4_1081.2.7">[15]OSI!$ER$1:$ER$2,[15]OSI!$EQ$2</definedName>
    <definedName name="ТГ4_1101.4.2">[14]OSI!$HE$1:$HE$2,[14]OSI!$HF$2</definedName>
    <definedName name="ТГ4_1102.2.1">[14]OSI!$HP$1:$HP$2,[14]OSI!$HO$2</definedName>
    <definedName name="фыва" hidden="1">#REF!</definedName>
    <definedName name="чвавапрпроро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25" l="1"/>
  <c r="D33" i="25"/>
  <c r="E24" i="25"/>
  <c r="D24" i="25"/>
  <c r="E6" i="25"/>
  <c r="E18" i="25"/>
  <c r="D18" i="25"/>
  <c r="D6" i="25"/>
  <c r="J205" i="22"/>
  <c r="L59" i="22"/>
  <c r="L28" i="22"/>
  <c r="L61" i="22"/>
  <c r="L60" i="22"/>
  <c r="L150" i="22"/>
  <c r="L187" i="22"/>
  <c r="L182" i="22"/>
  <c r="L37" i="22"/>
  <c r="L126" i="22"/>
  <c r="L39" i="22"/>
  <c r="L40" i="22"/>
  <c r="L41" i="22"/>
  <c r="L80" i="22"/>
  <c r="L79" i="22"/>
  <c r="L42" i="22"/>
  <c r="L20" i="22"/>
  <c r="L3" i="22"/>
  <c r="L121" i="22"/>
  <c r="L203" i="22"/>
  <c r="L202" i="22"/>
  <c r="L177" i="22"/>
  <c r="L77" i="22"/>
  <c r="L102" i="22"/>
  <c r="L103" i="22"/>
  <c r="L146" i="22"/>
  <c r="L158" i="22"/>
  <c r="L128" i="22"/>
  <c r="L66" i="22"/>
  <c r="L65" i="22"/>
  <c r="L133" i="22"/>
  <c r="L127" i="22"/>
  <c r="L56" i="22"/>
  <c r="L167" i="22"/>
  <c r="L171" i="22"/>
  <c r="L53" i="22"/>
  <c r="L163" i="22"/>
  <c r="L92" i="22"/>
  <c r="L94" i="22"/>
  <c r="L95" i="22"/>
  <c r="L98" i="22"/>
  <c r="L49" i="22"/>
  <c r="L140" i="22"/>
  <c r="L90" i="22"/>
  <c r="L71" i="22"/>
  <c r="L73" i="22"/>
  <c r="L72" i="22"/>
  <c r="L74" i="22"/>
  <c r="L88" i="22"/>
  <c r="L75" i="22"/>
  <c r="L179" i="22"/>
  <c r="L106" i="22"/>
  <c r="L110" i="22"/>
  <c r="L131" i="22"/>
  <c r="L170" i="22"/>
  <c r="L173" i="22"/>
  <c r="L67" i="22"/>
  <c r="L141" i="22"/>
  <c r="L148" i="22"/>
  <c r="L109" i="22"/>
  <c r="L181" i="22"/>
  <c r="L194" i="22"/>
  <c r="L192" i="22"/>
  <c r="L190" i="22"/>
  <c r="L189" i="22"/>
  <c r="L4" i="22"/>
  <c r="L18" i="22"/>
  <c r="L13" i="22"/>
  <c r="L19" i="22"/>
  <c r="L112" i="22"/>
  <c r="L113" i="22"/>
  <c r="L117" i="22"/>
  <c r="L154" i="22"/>
  <c r="L157" i="22"/>
  <c r="L33" i="22"/>
  <c r="L22" i="22"/>
  <c r="L34" i="22"/>
  <c r="L23" i="22"/>
  <c r="L35" i="22"/>
  <c r="L199" i="22"/>
  <c r="L198" i="22"/>
  <c r="L197" i="22"/>
  <c r="L196" i="22"/>
  <c r="L195" i="22"/>
  <c r="L24" i="22"/>
  <c r="L36" i="22"/>
  <c r="L29" i="22"/>
  <c r="L25" i="22"/>
  <c r="L188" i="22"/>
  <c r="L123" i="22"/>
  <c r="L124" i="22"/>
  <c r="L63" i="22"/>
  <c r="L62" i="22"/>
  <c r="L151" i="22"/>
  <c r="L125" i="22"/>
  <c r="L186" i="22"/>
  <c r="L185" i="22"/>
  <c r="L184" i="22"/>
  <c r="L180" i="22"/>
  <c r="L183" i="22"/>
  <c r="L30" i="22"/>
  <c r="L26" i="22"/>
  <c r="L31" i="22"/>
  <c r="L27" i="22"/>
  <c r="L200" i="22"/>
  <c r="L38" i="22"/>
  <c r="L120" i="22"/>
  <c r="L119" i="22"/>
  <c r="L116" i="22"/>
  <c r="L115" i="22"/>
  <c r="L82" i="22"/>
  <c r="L46" i="22"/>
  <c r="L45" i="22"/>
  <c r="L44" i="22"/>
  <c r="L43" i="22"/>
  <c r="L32" i="22"/>
  <c r="L16" i="22"/>
  <c r="L122" i="22"/>
  <c r="L201" i="22"/>
  <c r="L175" i="22"/>
  <c r="L176" i="22"/>
  <c r="L101" i="22"/>
  <c r="L100" i="22"/>
  <c r="L64" i="22"/>
  <c r="L143" i="22"/>
  <c r="L147" i="22"/>
  <c r="L99" i="22"/>
  <c r="L108" i="22"/>
  <c r="L107" i="22"/>
  <c r="L164" i="22"/>
  <c r="L159" i="22"/>
  <c r="L134" i="22"/>
  <c r="L135" i="22"/>
  <c r="L130" i="22"/>
  <c r="L68" i="22"/>
  <c r="L139" i="22"/>
  <c r="L138" i="22"/>
  <c r="L136" i="22"/>
  <c r="L132" i="22"/>
  <c r="L47" i="22"/>
  <c r="L48" i="22"/>
  <c r="L104" i="22"/>
  <c r="L105" i="22"/>
  <c r="L165" i="22"/>
  <c r="L169" i="22"/>
  <c r="L172" i="22"/>
  <c r="L174" i="22"/>
  <c r="L204" i="22"/>
  <c r="L54" i="22"/>
  <c r="L55" i="22"/>
  <c r="L51" i="22"/>
  <c r="L96" i="22"/>
  <c r="L161" i="22"/>
  <c r="L162" i="22"/>
  <c r="L93" i="22"/>
  <c r="L97" i="22"/>
  <c r="L89" i="22"/>
  <c r="L78" i="22"/>
  <c r="L137" i="22"/>
  <c r="L91" i="22"/>
  <c r="L70" i="22"/>
  <c r="L69" i="22"/>
  <c r="L87" i="22"/>
  <c r="L85" i="22"/>
  <c r="L84" i="22"/>
  <c r="L178" i="22"/>
  <c r="L57" i="22"/>
  <c r="L58" i="22"/>
  <c r="L129" i="22"/>
  <c r="L168" i="22"/>
  <c r="L166" i="22"/>
  <c r="L52" i="22"/>
  <c r="L50" i="22"/>
  <c r="L86" i="22"/>
  <c r="L160" i="22"/>
  <c r="L142" i="22"/>
  <c r="L149" i="22"/>
  <c r="L144" i="22"/>
  <c r="L145" i="22"/>
  <c r="L155" i="22"/>
  <c r="L11" i="22"/>
  <c r="L193" i="22"/>
  <c r="L152" i="22"/>
  <c r="L17" i="22"/>
  <c r="L156" i="22"/>
  <c r="L21" i="22"/>
  <c r="L12" i="22"/>
  <c r="L9" i="22"/>
  <c r="L5" i="22"/>
  <c r="L6" i="22"/>
  <c r="L10" i="22"/>
  <c r="L14" i="22"/>
  <c r="L191" i="22"/>
  <c r="L7" i="22"/>
  <c r="L153" i="22"/>
  <c r="L111" i="22"/>
  <c r="L114" i="22"/>
  <c r="L118" i="22"/>
  <c r="L15" i="22"/>
  <c r="L8" i="22"/>
  <c r="L81" i="22"/>
  <c r="L76" i="22" l="1"/>
  <c r="L205" i="22" s="1"/>
  <c r="K205" i="22" s="1"/>
  <c r="L83" i="22"/>
</calcChain>
</file>

<file path=xl/connections.xml><?xml version="1.0" encoding="utf-8"?>
<connections xmlns="http://schemas.openxmlformats.org/spreadsheetml/2006/main">
  <connection id="1" keepAlive="1" name="srv-sql24-db2" type="5" refreshedVersion="8" background="1" saveData="1">
    <dbPr connection="Provider=MSOLAP.8;Persist Security Info=True;Initial Catalog=biqube_tabular;Data Source=srv-sql24-db;MDX Compatibility=1;Safety Options=2;MDX Missing Member Mode=Error;Update Isolation Level=2" command="Модель" commandType="1"/>
    <olapPr sendLocale="1" rowDrillCount="1000"/>
  </connection>
</connections>
</file>

<file path=xl/sharedStrings.xml><?xml version="1.0" encoding="utf-8"?>
<sst xmlns="http://schemas.openxmlformats.org/spreadsheetml/2006/main" count="3107" uniqueCount="837">
  <si>
    <t>JEANS</t>
  </si>
  <si>
    <t>Color</t>
  </si>
  <si>
    <t>HSCODE</t>
  </si>
  <si>
    <t>GAPAW23WW81666900GREY</t>
  </si>
  <si>
    <t>GAPAW23WW81666900</t>
  </si>
  <si>
    <t>GREY</t>
  </si>
  <si>
    <t>LS BLACK WASH DENIM JUMPSUIT, GREY, 0</t>
  </si>
  <si>
    <t>DRESS</t>
  </si>
  <si>
    <t>Adults</t>
  </si>
  <si>
    <t>WOMEN</t>
  </si>
  <si>
    <t>BANGLADESH</t>
  </si>
  <si>
    <t>94% COTTON 5% RECYCLED COTTON 1% ELASTANE</t>
  </si>
  <si>
    <t>GAPAW23WW79763800BLACK</t>
  </si>
  <si>
    <t>GAPAW23WW79763800</t>
  </si>
  <si>
    <t>BLACK</t>
  </si>
  <si>
    <t>SL FLTR FAUX LEATHER MINI, BLACK, 2</t>
  </si>
  <si>
    <t>VIETNAM</t>
  </si>
  <si>
    <t>100% POLYESTER</t>
  </si>
  <si>
    <t>LS BLACK WASH DENIM JUMPSUIT, GREY, 2</t>
  </si>
  <si>
    <t>GAPSS23W54938801OFF WHITE</t>
  </si>
  <si>
    <t>GAPSS23W54938801</t>
  </si>
  <si>
    <t>OFFWHITE</t>
  </si>
  <si>
    <t xml:space="preserve"> L</t>
  </si>
  <si>
    <t>TOPS</t>
  </si>
  <si>
    <t>85% RAYON 15% NYLON</t>
  </si>
  <si>
    <t>GAPCSWW55520301</t>
  </si>
  <si>
    <t>PEACH</t>
  </si>
  <si>
    <t>INDIA</t>
  </si>
  <si>
    <t>60% COTTON 40% MODAL</t>
  </si>
  <si>
    <t>GAPAW23WW67365103OLIVE</t>
  </si>
  <si>
    <t>GAPAW23WW67365103</t>
  </si>
  <si>
    <t>OLIVE</t>
  </si>
  <si>
    <t>57% COTTON 38% POLYESTER 5% SPANDEX</t>
  </si>
  <si>
    <t>GAPCSWW55520304</t>
  </si>
  <si>
    <t>PINK</t>
  </si>
  <si>
    <t>GAPCSWW44300584LT. PINK</t>
  </si>
  <si>
    <t>GAPCSWW44300584</t>
  </si>
  <si>
    <t>LT.PINK</t>
  </si>
  <si>
    <t xml:space="preserve"> M</t>
  </si>
  <si>
    <t>GAPCSWW64644401WHITE</t>
  </si>
  <si>
    <t>GAPCSWW64644401</t>
  </si>
  <si>
    <t>WHITE</t>
  </si>
  <si>
    <t>GAPCSWW54068602PINK</t>
  </si>
  <si>
    <t>GAPCSWW54068602</t>
  </si>
  <si>
    <t>GAPCSWW54068601BLACK</t>
  </si>
  <si>
    <t>GAPCSWW54068601</t>
  </si>
  <si>
    <t>GAPAW23WW65427503WHITE</t>
  </si>
  <si>
    <t>GAPAW23WW65427503</t>
  </si>
  <si>
    <t>INDONESIA</t>
  </si>
  <si>
    <t>100% COTTON</t>
  </si>
  <si>
    <t>GAPCSWW55520302WHITE</t>
  </si>
  <si>
    <t>GAPCSWW55520302</t>
  </si>
  <si>
    <t>GAPCSWW55520300BLACK</t>
  </si>
  <si>
    <t>GAPCSWW55520300</t>
  </si>
  <si>
    <t>GAPAW23WW56747201</t>
  </si>
  <si>
    <t>INDIGO</t>
  </si>
  <si>
    <t>SHORTS</t>
  </si>
  <si>
    <t>GAPAW23WW57065101</t>
  </si>
  <si>
    <t>GAPAW23WW58570701</t>
  </si>
  <si>
    <t>GAPFW2242757901MULTI</t>
  </si>
  <si>
    <t>GAPFW2242757901</t>
  </si>
  <si>
    <t>MULTI</t>
  </si>
  <si>
    <t xml:space="preserve"> S</t>
  </si>
  <si>
    <t>SL FLTR FAUX LEATHER MINI, BLACK, 4</t>
  </si>
  <si>
    <t>LS BLACK WASH DENIM JUMPSUIT, GREY, 4</t>
  </si>
  <si>
    <t>GAPCSWW54068600OFF WHITE</t>
  </si>
  <si>
    <t>GAPCSWW54068600</t>
  </si>
  <si>
    <t>GAPFW2246097301BLUE</t>
  </si>
  <si>
    <t>GAPFW2246097301</t>
  </si>
  <si>
    <t>BLUE</t>
  </si>
  <si>
    <t>V-SKINNY ANKLE BISTRETCH, BLUE, 14</t>
  </si>
  <si>
    <t>TROUSERS</t>
  </si>
  <si>
    <t>95% COTTON 5% SPANDEX</t>
  </si>
  <si>
    <t>V-SKINNY ANKLE BISTRETCH, BLUE, 10</t>
  </si>
  <si>
    <t>V-SKINNY ANKLE BISTRETCH, BLUE, 8</t>
  </si>
  <si>
    <t>V-SKINNY ANKLE BISTRETCH, BLUE, 6</t>
  </si>
  <si>
    <t>V-SKINNY ANKLE BISTRETCH, BLUE, 4</t>
  </si>
  <si>
    <t>GAPAW23WW73940200BLACK</t>
  </si>
  <si>
    <t>GAPAW23WW73940200</t>
  </si>
  <si>
    <t>V-HR 70S FLARE FAUX LTHR BLK, BLACK, 26</t>
  </si>
  <si>
    <t>JEANS &amp; JEGGINGS</t>
  </si>
  <si>
    <t>CHINA</t>
  </si>
  <si>
    <t>GAPAW23WW82679300BLACK</t>
  </si>
  <si>
    <t>GAPAW23WW82679300</t>
  </si>
  <si>
    <t>LS LEATHER JUMPSUIT, BLACK, 4</t>
  </si>
  <si>
    <t>SL FLTR FAUX LEATHER MINI, BLACK, 6</t>
  </si>
  <si>
    <t>LS BLACK WASH DENIM JUMPSUIT, GREY, 6</t>
  </si>
  <si>
    <t>LS LEATHER JUMPSUIT, BLACK, 6</t>
  </si>
  <si>
    <t>SL FLTR FAUX LEATHER MINI, BLACK, 8</t>
  </si>
  <si>
    <t>GAPAW23WW72971501</t>
  </si>
  <si>
    <t>NAVY</t>
  </si>
  <si>
    <t>PANTS</t>
  </si>
  <si>
    <t>CAMBODIA</t>
  </si>
  <si>
    <t>GAPAW23WW67365101PINK</t>
  </si>
  <si>
    <t>GAPAW23WW67365101</t>
  </si>
  <si>
    <t>GAPAW23WW66537801BLUE</t>
  </si>
  <si>
    <t>GAPAW23WW66537801</t>
  </si>
  <si>
    <t xml:space="preserve"> XL</t>
  </si>
  <si>
    <t>V-SS FAV V NVL, LT. PINK, XS</t>
  </si>
  <si>
    <t xml:space="preserve"> XS</t>
  </si>
  <si>
    <t>GAPSS23W58566701BLACK</t>
  </si>
  <si>
    <t>GAPSS23W58566701</t>
  </si>
  <si>
    <t>HW RUNNING SHORT W/ PKTS, BLACK, L</t>
  </si>
  <si>
    <t>86% POLYESTER 14% SPANDEX</t>
  </si>
  <si>
    <t>GAPAW23WW61669605</t>
  </si>
  <si>
    <t>RED</t>
  </si>
  <si>
    <t>GAPAW23WW61669604</t>
  </si>
  <si>
    <t>GAPAWC23WW58613705</t>
  </si>
  <si>
    <t>GAPCSWW55485708</t>
  </si>
  <si>
    <t>77% COTTON 23% POLYESTER - FRENCH TERRY</t>
  </si>
  <si>
    <t>GAPCSWW55485704</t>
  </si>
  <si>
    <t>GREEN</t>
  </si>
  <si>
    <t>GAPCSWW58603801</t>
  </si>
  <si>
    <t>GAPAW23WW63337000</t>
  </si>
  <si>
    <t>HW RUNNING SHORT W/ PKTS, BLACK, M</t>
  </si>
  <si>
    <t>V-HR 70S FLARE FAUX LTHR BLK, BLACK, 34</t>
  </si>
  <si>
    <t>V-HR 70S FLARE FAUX LTHR BLK, BLACK, 32</t>
  </si>
  <si>
    <t>V-HR 70S FLARE FAUX LTHR BLK, BLACK, 30</t>
  </si>
  <si>
    <t>V-HR 70S FLARE FAUX LTHR BLK, BLACK, 28</t>
  </si>
  <si>
    <t>GAPCSWW55495601PINK</t>
  </si>
  <si>
    <t>GAPCSWW55495601</t>
  </si>
  <si>
    <t>V-NL FEMME SWEATSHIRT, PINK, S</t>
  </si>
  <si>
    <t>SWEATSHIRTS</t>
  </si>
  <si>
    <t>V-NL FEMME SWEATSHIRT, PINK, XS</t>
  </si>
  <si>
    <t>GAPAW23WW61669602</t>
  </si>
  <si>
    <t>GAPCSWW55485706</t>
  </si>
  <si>
    <t>GAPCSWW55485703</t>
  </si>
  <si>
    <t>CORAL</t>
  </si>
  <si>
    <t>HW RUNNING SHORT W/ PKTS, BLACK, S</t>
  </si>
  <si>
    <t>GAPAW23WW61671602</t>
  </si>
  <si>
    <t>V-SS FAV CREW SLD, WHITE, XS</t>
  </si>
  <si>
    <t>SS BABY RIB MM FLUTTER, OFF WHITE, XS</t>
  </si>
  <si>
    <t>SS BABY RIB MM FLUTTER, PINK, XS</t>
  </si>
  <si>
    <t>SS BABY RIB MM FLUTTER, BLACK, XS</t>
  </si>
  <si>
    <t>V-SL ZEN NK RFL TOP, MULTI, XS</t>
  </si>
  <si>
    <t>SL RFL SMK WAIST TOP, OFF WHITE, XS</t>
  </si>
  <si>
    <t>GAPHO2242881503PINK</t>
  </si>
  <si>
    <t>GAPHO2242881503</t>
  </si>
  <si>
    <t>V-LS WAFFLE CREW NVL, PINK, XS</t>
  </si>
  <si>
    <t>59% COTTON 39% POLYESTER 2% SPANDEX</t>
  </si>
  <si>
    <t>LS BLACK WASH DENIM JUMPSUIT, GREY, 8</t>
  </si>
  <si>
    <t>LS LEATHER JUMPSUIT, BLACK, 8</t>
  </si>
  <si>
    <t>SL FLTR FAUX LEATHER MINI, BLACK, 10</t>
  </si>
  <si>
    <t>GAPCSWW58613701</t>
  </si>
  <si>
    <t>HW RUNNING SHORT W/ PKTS, BLACK, XS</t>
  </si>
  <si>
    <t>LS LEATHER JUMPSUIT, BLACK, 10</t>
  </si>
  <si>
    <t>SL FLTR FAUX LEATHER MINI, BLACK, 12</t>
  </si>
  <si>
    <t>GAPAW23MW63549200GREY</t>
  </si>
  <si>
    <t>GAPAW23MW63549200</t>
  </si>
  <si>
    <t>SS PRIDE LOGO TEE, GREY, XS</t>
  </si>
  <si>
    <t>T-SHIRTS</t>
  </si>
  <si>
    <t>MEN</t>
  </si>
  <si>
    <t>GAPSU23MW41369000INDIGO</t>
  </si>
  <si>
    <t>GAPSU23MW41369000</t>
  </si>
  <si>
    <t>V-SKINNY SOFT HIGH STRETC, INDIGO, 34/32</t>
  </si>
  <si>
    <t xml:space="preserve"> 34/32</t>
  </si>
  <si>
    <t>78% COTTON 20% POLYESTER 2% ELASTANE</t>
  </si>
  <si>
    <t>V-SKINNY SOFT HIGH STRETC, INDIGO, 36/32</t>
  </si>
  <si>
    <t xml:space="preserve"> 36/32</t>
  </si>
  <si>
    <t>GAPSU23MW48839200INDIGO</t>
  </si>
  <si>
    <t>GAPSU23MW48839200</t>
  </si>
  <si>
    <t>V-SLIM TAPER BRYN, INDIGO, 28/32</t>
  </si>
  <si>
    <t xml:space="preserve"> 28/32</t>
  </si>
  <si>
    <t>V-SLIM TAPER BRYN, INDIGO, 32/32</t>
  </si>
  <si>
    <t xml:space="preserve"> 32/32</t>
  </si>
  <si>
    <t>GAPAW23MW56634408LT. GREY</t>
  </si>
  <si>
    <t>GAPAW23MW56634408</t>
  </si>
  <si>
    <t>LT.GREY</t>
  </si>
  <si>
    <t>V-10IN ESSENTIAL SHORT, LT. GREY, 32</t>
  </si>
  <si>
    <t>98% COTTON 2% SPANDEX</t>
  </si>
  <si>
    <t>V-10IN ESSENTIAL SHORT, LT. GREY, 30</t>
  </si>
  <si>
    <t>GAPSU23MW56634400NAVY</t>
  </si>
  <si>
    <t>GAPSU23MW56634400</t>
  </si>
  <si>
    <t>V-10IN ESSENTIAL SHORT, NAVY, 32</t>
  </si>
  <si>
    <t>V-10IN ESSENTIAL SHORT, NAVY, 30</t>
  </si>
  <si>
    <t>GAPSS23M80425709TURQUIOSE</t>
  </si>
  <si>
    <t>GAPSS23M80425709</t>
  </si>
  <si>
    <t>TURQUIOSE</t>
  </si>
  <si>
    <t>V-HERITAGE LOGO JOGGER, TURQUIOSE, XXL</t>
  </si>
  <si>
    <t xml:space="preserve"> XXL</t>
  </si>
  <si>
    <t>KNITTED BOTTOM</t>
  </si>
  <si>
    <t>V-HERITAGE LOGO JOGGER, TURQUIOSE, XL</t>
  </si>
  <si>
    <t>V-HERITAGE LOGO JOGGER, TURQUIOSE, L</t>
  </si>
  <si>
    <t>GAPSS23M58630702</t>
  </si>
  <si>
    <t>100% ORGANIC COTTON</t>
  </si>
  <si>
    <t>GAPFW2240672300DENIM</t>
  </si>
  <si>
    <t>GAPFW2240672300</t>
  </si>
  <si>
    <t>DENIM</t>
  </si>
  <si>
    <t>TR SKINNY HR DK GILOT DEST, DENIM, 34</t>
  </si>
  <si>
    <t xml:space="preserve">81% COTTON 13% RECYCLED COTTON 4% ELASTERRELL 2% ELASTANE </t>
  </si>
  <si>
    <t>TR SKINNY HR DK GILOT DEST, DENIM, 32</t>
  </si>
  <si>
    <t>TR SKINNY HR DK GILOT DEST, DENIM, 30</t>
  </si>
  <si>
    <t>TR SKINNY HR DK GILOT DEST, DENIM, 28</t>
  </si>
  <si>
    <t>TR SKINNY HR DK GILOT DEST, DENIM, 26</t>
  </si>
  <si>
    <t>GAPFW2266051800</t>
  </si>
  <si>
    <t>LS LEATHER JUMPSUIT, BLACK, 12</t>
  </si>
  <si>
    <t>GAPAW23WW55234505BROWN</t>
  </si>
  <si>
    <t>GAPAW23WW55234505</t>
  </si>
  <si>
    <t>BROWN</t>
  </si>
  <si>
    <t>V-SL CAMI FF DRESS, BROWN, L</t>
  </si>
  <si>
    <t>100% RAYON</t>
  </si>
  <si>
    <t>GAPAW23WW73915101MULTI</t>
  </si>
  <si>
    <t>GAPAW23WW73915101</t>
  </si>
  <si>
    <t>SS TIE WAIST WRAP MINI, MULTI, L</t>
  </si>
  <si>
    <t>50% LENZING ECOVERO VISCOSE 50% VISCOSE RAYON</t>
  </si>
  <si>
    <t>GAPFW2242785502PINK</t>
  </si>
  <si>
    <t>GAPFW2242785502</t>
  </si>
  <si>
    <t>V-SL ZEN NK EWAIST DRESS, PINK, L</t>
  </si>
  <si>
    <t>PHILIPPINES</t>
  </si>
  <si>
    <t>GAPAW23MW62859504BLUE</t>
  </si>
  <si>
    <t>GAPAW23MW62859504</t>
  </si>
  <si>
    <t>J - FAMILY FLEECE SHORT, BLUE, M</t>
  </si>
  <si>
    <t>77% COTTON 23% POLYESTER</t>
  </si>
  <si>
    <t>J - FAMILY FLEECE SHORT, BLUE, XS</t>
  </si>
  <si>
    <t>GAPAW23MW75377702</t>
  </si>
  <si>
    <t>GAPAW23MW74681800</t>
  </si>
  <si>
    <t>GAPAW23MW54590000COBALT</t>
  </si>
  <si>
    <t>GAPAW23MW54590000</t>
  </si>
  <si>
    <t>COBALT</t>
  </si>
  <si>
    <t>V-LIVED IN TANK - YD, COBALT, XS</t>
  </si>
  <si>
    <t>GAPAW23MW54584905WHITE</t>
  </si>
  <si>
    <t>GAPAW23MW54584905</t>
  </si>
  <si>
    <t>V-LIVED IN HENLEY, WHITE, XS</t>
  </si>
  <si>
    <t>GAPAW23MW58629404COPPER</t>
  </si>
  <si>
    <t>GAPAW23MW58629404</t>
  </si>
  <si>
    <t>COPPER</t>
  </si>
  <si>
    <t>SS SLUB HENLEY, COPPER, XS</t>
  </si>
  <si>
    <t>GAPAW23BO62427900</t>
  </si>
  <si>
    <t>AQUA</t>
  </si>
  <si>
    <t>Kids</t>
  </si>
  <si>
    <t>BOYS</t>
  </si>
  <si>
    <t>GAPSS23BO67302100</t>
  </si>
  <si>
    <t>LOGO TSHIRTS</t>
  </si>
  <si>
    <t>GAPAW23BO70798801</t>
  </si>
  <si>
    <t>JOGGERS</t>
  </si>
  <si>
    <t>GAPAW23GI62062900</t>
  </si>
  <si>
    <t>GIRLS</t>
  </si>
  <si>
    <t>GAPAW23GI67286500MULTI</t>
  </si>
  <si>
    <t>GAPAW23GI67286500</t>
  </si>
  <si>
    <t>V-FR FT LOGO PO PRT, MULTI, S</t>
  </si>
  <si>
    <t>V-FR FT LOGO PO PRT, MULTI, XL</t>
  </si>
  <si>
    <t>V-FR FT LOGO PO PRT, MULTI, XS</t>
  </si>
  <si>
    <t>GAPAW23GI66443000PINK</t>
  </si>
  <si>
    <t>GAPAW23GI66443000</t>
  </si>
  <si>
    <t>MATT BARB RIB KNIT TANK DRESS, PINK, XS</t>
  </si>
  <si>
    <t>KNIT DRESS</t>
  </si>
  <si>
    <t>57% COTTON 37% RECYCLED POLYESTER 6% SPANDEX</t>
  </si>
  <si>
    <t>GAPAW23GI67273001</t>
  </si>
  <si>
    <t>GAPAW23GI62262702</t>
  </si>
  <si>
    <t>GAPAW23TB57489300</t>
  </si>
  <si>
    <t xml:space="preserve"> 2Y</t>
  </si>
  <si>
    <t>GAPAW23TG62097600</t>
  </si>
  <si>
    <t xml:space="preserve"> 4Y</t>
  </si>
  <si>
    <t xml:space="preserve"> 5Y</t>
  </si>
  <si>
    <t xml:space="preserve"> 3Y</t>
  </si>
  <si>
    <t>GAPAW23TG71289001</t>
  </si>
  <si>
    <t>GAPFW2267157201MULTI</t>
  </si>
  <si>
    <t>GAPFW2267157201</t>
  </si>
  <si>
    <t>PTF 2PK PANT, MULTI, 18-24M</t>
  </si>
  <si>
    <t xml:space="preserve"> 18-24M</t>
  </si>
  <si>
    <t>GAPAW23TG71289000</t>
  </si>
  <si>
    <t>PURPLE</t>
  </si>
  <si>
    <t>PTF 2PK PANT, MULTI, 2Y</t>
  </si>
  <si>
    <t>GAPAW23TG67011901</t>
  </si>
  <si>
    <t>PTF 2PK PANT, MULTI, 3Y</t>
  </si>
  <si>
    <t>PTF 2PK PANT, MULTI, 12-18M</t>
  </si>
  <si>
    <t xml:space="preserve"> 12-18M</t>
  </si>
  <si>
    <t>GAPAW23TB56521800NAVY</t>
  </si>
  <si>
    <t>GAPAW23TB56521800</t>
  </si>
  <si>
    <t>V-PO WOVEN JGR, NAVY, 3Y</t>
  </si>
  <si>
    <t>GAPAW23TB77483400</t>
  </si>
  <si>
    <t>GAPAW23TG62101100NAVY</t>
  </si>
  <si>
    <t>GAPAW23TG62101100</t>
  </si>
  <si>
    <t>KNIT TOPS</t>
  </si>
  <si>
    <t>GAPAW23TG62125400MULTI</t>
  </si>
  <si>
    <t>GAPAW23TG62125400</t>
  </si>
  <si>
    <t>V- FAM PRT LOGO SHRT, MULTI, 5Y</t>
  </si>
  <si>
    <t>GAPAW23TG62139400ROSE</t>
  </si>
  <si>
    <t>GAPAW23TG62139400</t>
  </si>
  <si>
    <t>ROSE</t>
  </si>
  <si>
    <t>V-GAUZE TIE SHORT, Rose, 4Y</t>
  </si>
  <si>
    <t>V-GAUZE TIE SHORT, Rose, 5Y</t>
  </si>
  <si>
    <t>GAPAW23TB57258700</t>
  </si>
  <si>
    <t>GAPAW23TG62125701NAVY</t>
  </si>
  <si>
    <t>GAPAW23TG62125701</t>
  </si>
  <si>
    <t>GAPAW23BO62433601</t>
  </si>
  <si>
    <t>DarkBLUE</t>
  </si>
  <si>
    <t>GAPAW23GI77265700</t>
  </si>
  <si>
    <t>ORANGE</t>
  </si>
  <si>
    <t>GAPAW23GI71046400GREY</t>
  </si>
  <si>
    <t>GAPAW23GI71046400</t>
  </si>
  <si>
    <t>FLUTTER SLV GRAPHIC TEE, GREY, XS</t>
  </si>
  <si>
    <t>GAPAW23GI62229601</t>
  </si>
  <si>
    <t>GAPAW23GI62229604</t>
  </si>
  <si>
    <t>GAPAW23GI62106604</t>
  </si>
  <si>
    <t>GAPAW23GI62107304</t>
  </si>
  <si>
    <t>YELLOW</t>
  </si>
  <si>
    <t>GAPAW23GI62250703PURPLE</t>
  </si>
  <si>
    <t>GAPAW23GI62250703</t>
  </si>
  <si>
    <t>V-JULY WIDE PO PANT, PURPLE, S</t>
  </si>
  <si>
    <t>V-JULY WIDE PO PANT, PURPLE, M</t>
  </si>
  <si>
    <t>GAPAW23GI79767101</t>
  </si>
  <si>
    <t>GAPFA23BO55006800</t>
  </si>
  <si>
    <t>GAPFA23BO55006803</t>
  </si>
  <si>
    <t>GAPSS23TB62233600</t>
  </si>
  <si>
    <t>GAPSS23TB66763101</t>
  </si>
  <si>
    <t>GAPAW23TB66741500BEIGE</t>
  </si>
  <si>
    <t>GAPAW23TB66741500</t>
  </si>
  <si>
    <t>BEIGE</t>
  </si>
  <si>
    <t>DIS MAY FT FZ, BEIGE, 2Y</t>
  </si>
  <si>
    <t>GAPSS23K57123701PINK</t>
  </si>
  <si>
    <t>GAPSS23K57123701</t>
  </si>
  <si>
    <t>V-IE UNI LOGO BUBBLE CREW, PINK, 4Y</t>
  </si>
  <si>
    <t>60% COTTON 40% POLYESTER</t>
  </si>
  <si>
    <t>V-IE UNI LOGO BUBBLE CREW, PINK, 3Y</t>
  </si>
  <si>
    <t>GAPSS23K82458912DARK BLUE</t>
  </si>
  <si>
    <t>GAPSS23K82458912</t>
  </si>
  <si>
    <t>GAPAW23TB62585300GREY</t>
  </si>
  <si>
    <t>GAPAW23TB62585300</t>
  </si>
  <si>
    <t>JPN FT ACT SHORT, GREY, 2Y</t>
  </si>
  <si>
    <t>GAPAW23TB62585301GOLD</t>
  </si>
  <si>
    <t>GAPAW23TB62585301</t>
  </si>
  <si>
    <t>GOLD</t>
  </si>
  <si>
    <t>JPN FT ACT SHORT, GOLD, 2Y</t>
  </si>
  <si>
    <t>GAPSS23K55199300BLACK</t>
  </si>
  <si>
    <t>GAPSS23K55199300</t>
  </si>
  <si>
    <t>KNITTED DRESS</t>
  </si>
  <si>
    <t>GAPSS23K47326901</t>
  </si>
  <si>
    <t>GAPSS23K55920100BROWN</t>
  </si>
  <si>
    <t>GAPSS23K55920100</t>
  </si>
  <si>
    <t>V- HYBRID CARGO SHORT, BROWN, S</t>
  </si>
  <si>
    <t xml:space="preserve">65% COTTON 32% NYLON 3% SPANDEX </t>
  </si>
  <si>
    <t>GAPSS23K54096603GREEN</t>
  </si>
  <si>
    <t>GAPSS23K54096603</t>
  </si>
  <si>
    <t>FIT MESH SHORT, GREEN, S</t>
  </si>
  <si>
    <t>GAPSS23K60280601</t>
  </si>
  <si>
    <t>GAPSS23K60280600</t>
  </si>
  <si>
    <t>GAPSS23K61080800PINK</t>
  </si>
  <si>
    <t>GAPSS23K61080800</t>
  </si>
  <si>
    <t>V-K BABYDOLL DRESS, PINK, M</t>
  </si>
  <si>
    <t>100% BCI COTTON</t>
  </si>
  <si>
    <t>V-K BABYDOLL DRESS, PINK, L</t>
  </si>
  <si>
    <t>V-K BABYDOLL DRESS, PINK, XL</t>
  </si>
  <si>
    <t>GAPSS23K58759101PINK</t>
  </si>
  <si>
    <t>GAPSS23K58759101</t>
  </si>
  <si>
    <t>V-HS LOGO SHORT, PINK, S</t>
  </si>
  <si>
    <t>V-HS LOGO SHORT, PINK, M</t>
  </si>
  <si>
    <t>GAPAW23TB62585302BLUE</t>
  </si>
  <si>
    <t>GAPAW23TB62585302</t>
  </si>
  <si>
    <t>JPN FT ACT SHORT, BLUE, 2Y</t>
  </si>
  <si>
    <t>GAPSS23K68890802GREY</t>
  </si>
  <si>
    <t>GAPSS23K68890802</t>
  </si>
  <si>
    <t>FIT TECH SHORT RCP, GREY, 2Y</t>
  </si>
  <si>
    <t>83% COTTON 17% POLYESTER</t>
  </si>
  <si>
    <t>FIT TECH SHORT RCP, GREY, 3Y</t>
  </si>
  <si>
    <t>PTF PRINT SHORT, Dark BLUE, 3Y</t>
  </si>
  <si>
    <t>GAPAW23TG75448700NAVY</t>
  </si>
  <si>
    <t>GAPAW23TG75448700</t>
  </si>
  <si>
    <t>V-HEART JEGGING, NAVY, 2Y</t>
  </si>
  <si>
    <t>67% COTTON 27% POLYESTER 5% RECYCLED COTTON 1% ELASTANE</t>
  </si>
  <si>
    <t>GAPSS23K68131700DENIM BLUE</t>
  </si>
  <si>
    <t>GAPSS23K68131700</t>
  </si>
  <si>
    <t>DENIMBLUE</t>
  </si>
  <si>
    <t>JEG - DK, DENIM BLUE, 2Y</t>
  </si>
  <si>
    <t xml:space="preserve">72% COTTON 21% POLYESTER 5% RECYCLED COTTON 2% SPANDEX </t>
  </si>
  <si>
    <t>GAPSS23K86005300DENIM BLUE</t>
  </si>
  <si>
    <t>GAPSS23K86005300</t>
  </si>
  <si>
    <t>V-JEG BAS MED, DENIM BLUE, 2Y</t>
  </si>
  <si>
    <t>65% COTTON 34% POLYESTER 1% ELASTANE</t>
  </si>
  <si>
    <t>PTF 2PK PANT, MULTI, 4Y</t>
  </si>
  <si>
    <t>PTF 2PK PANT, MULTI, 5Y</t>
  </si>
  <si>
    <t>GAPFW2242949100BLUE</t>
  </si>
  <si>
    <t>GAPFW2242949100</t>
  </si>
  <si>
    <t>IE PF LOGO FZ HD, BLUE, M</t>
  </si>
  <si>
    <t>IE PF LOGO FZ HD, BLUE, XL</t>
  </si>
  <si>
    <t>GAPFW2242949101PINK</t>
  </si>
  <si>
    <t>GAPFW2242949101</t>
  </si>
  <si>
    <t>IE PF LOGO FZ HD, PINK, S</t>
  </si>
  <si>
    <t>IE PF LOGO FZ HD, PINK, L</t>
  </si>
  <si>
    <t>IE PF LOGO FZ HD, PINK, XL</t>
  </si>
  <si>
    <t>IE PF LOGO FZ HD, PINK, XXL</t>
  </si>
  <si>
    <t>GAPFW2262054700MULTI</t>
  </si>
  <si>
    <t>GAPFW2262054700</t>
  </si>
  <si>
    <t>V-LOGO LS 2PK, MULTI, XS</t>
  </si>
  <si>
    <t>GAPSS23K91767302DENIM BLUE</t>
  </si>
  <si>
    <t>GAPSS23K91767302</t>
  </si>
  <si>
    <t>V-MIDRISE JEGGING BAS, DENIM BLUE, 5Y</t>
  </si>
  <si>
    <t>69% COTTON 29% POLYSTER 2% ELASTANE</t>
  </si>
  <si>
    <t>V-MIDRISE JEGGING BAS, DENIM BLUE, 6Y</t>
  </si>
  <si>
    <t xml:space="preserve"> 6Y</t>
  </si>
  <si>
    <t>V-MIDRISE JEGGING BAS, DENIM BLUE, 8Y</t>
  </si>
  <si>
    <t xml:space="preserve"> 8Y</t>
  </si>
  <si>
    <t>V-MIDRISE JEGGING BAS, DENIM BLUE, 10Y</t>
  </si>
  <si>
    <t xml:space="preserve"> 10Y</t>
  </si>
  <si>
    <t>GAPAW23TG71414900YELLOW</t>
  </si>
  <si>
    <t>GAPAW23TG71414900</t>
  </si>
  <si>
    <t>DIS PTF FLARE LEGGING, YELLOW, 2Y</t>
  </si>
  <si>
    <t>LEGGINGS</t>
  </si>
  <si>
    <t>96% ORGANIC COTTON 4% SPANDEX</t>
  </si>
  <si>
    <t>GAPSS23BO88940401BLACK</t>
  </si>
  <si>
    <t>GAPSS23BO88940401</t>
  </si>
  <si>
    <t>FIT TECH HOOD RCP, BLACK, S</t>
  </si>
  <si>
    <t>83% COTTON 17% RECYCLED POLYESTER</t>
  </si>
  <si>
    <t>FIT TECH HOOD RCP, BLACK, XL</t>
  </si>
  <si>
    <t>FIT TECH HOOD RCP, BLACK, XS</t>
  </si>
  <si>
    <t>GAPFW2287122701MULTI</t>
  </si>
  <si>
    <t>GAPFW2287122701</t>
  </si>
  <si>
    <t>BASIC PTF LGN 3PK, MULTI, 12-18M</t>
  </si>
  <si>
    <t>96% ORGANIC COTTON 4% SPANDEX
200 GSM</t>
  </si>
  <si>
    <t>GAPAW23TB66721006</t>
  </si>
  <si>
    <t>BASIC PTF LGN 3PK, MULTI, 18-24M</t>
  </si>
  <si>
    <t>DIS PTF FLARE LEGGING, YELLOW, 5Y</t>
  </si>
  <si>
    <t>BASIC PTF LGN 3PK, MULTI, 2Y</t>
  </si>
  <si>
    <t>GAPSS23TG76034303LT. PINK</t>
  </si>
  <si>
    <t>GAPSS23TG76034303</t>
  </si>
  <si>
    <t>BASIC PTF LGN 3PK, MULTI, 3Y</t>
  </si>
  <si>
    <t>PTF BAS LGN, LT. PINK, 2Y</t>
  </si>
  <si>
    <t>GAPAW23TG62815802PURPLE</t>
  </si>
  <si>
    <t>GAPAW23TG62815802</t>
  </si>
  <si>
    <t>V- IE SLVLS LOGO DRS, PURPLE, 5Y</t>
  </si>
  <si>
    <t>V-PRT TIE FRT TNK, NAVY, 2Y</t>
  </si>
  <si>
    <t>GAPAW23TG62119601YELLOW</t>
  </si>
  <si>
    <t>GAPAW23TG62119601</t>
  </si>
  <si>
    <t>V-JEG BAS MED, DENIM BLUE, 5Y</t>
  </si>
  <si>
    <t>V-HS LOGO SHORT, PINK, L</t>
  </si>
  <si>
    <t>V-HS LOGO SHORT, PINK, XL</t>
  </si>
  <si>
    <t>GAPSS23K60262501</t>
  </si>
  <si>
    <t>GAPSS23K60634900</t>
  </si>
  <si>
    <t xml:space="preserve"> 12Y</t>
  </si>
  <si>
    <t>V-PRT TNK DRS, YELLOW, 2Y</t>
  </si>
  <si>
    <t>V-PRT TNK DRS, YELLOW, 3Y</t>
  </si>
  <si>
    <t>GAPSS23K57609201NAVY</t>
  </si>
  <si>
    <t>GAPSS23K57609201</t>
  </si>
  <si>
    <t>IE FT ACTIVE SS LOGO DRESS, NAVY, S</t>
  </si>
  <si>
    <t>IE FT ACTIVE SS LOGO DRESS, NAVY, L</t>
  </si>
  <si>
    <t>IE FT ACTIVE SS LOGO DRESS, NAVY, XL</t>
  </si>
  <si>
    <t>GAPSS23K57609200PINK</t>
  </si>
  <si>
    <t>GAPSS23K57609200</t>
  </si>
  <si>
    <t>IE FT ACTIVE SS LOGO DRESS, PINK, S</t>
  </si>
  <si>
    <t>IE FT ACTIVE SS LOGO DRESS, PINK, M</t>
  </si>
  <si>
    <t>IE FT ACTIVE SS LOGO DRESS, PINK, XL</t>
  </si>
  <si>
    <t>GAPSS23K86028500</t>
  </si>
  <si>
    <t>GAPAW23TG62815800MULTI</t>
  </si>
  <si>
    <t>GAPAW23TG62815800</t>
  </si>
  <si>
    <t>V- IE SLVLS LOGO DRS, MULTI, 2Y</t>
  </si>
  <si>
    <t>GAPSS23K45990906</t>
  </si>
  <si>
    <t>GAPSS23K84360700</t>
  </si>
  <si>
    <t>GAPSS23K46052508</t>
  </si>
  <si>
    <t>GAPSS23K42887802</t>
  </si>
  <si>
    <t>V- IE SLVLS LOGO DRS, PURPLE, 2Y</t>
  </si>
  <si>
    <t>GAPSS23K53613100PINK</t>
  </si>
  <si>
    <t>GAPSS23K53613100</t>
  </si>
  <si>
    <t>SS LOGO PUFF SLV DRS, PINK, 2Y</t>
  </si>
  <si>
    <t>MATT BARB RIB KNIT TANK DRESS, PINK, S</t>
  </si>
  <si>
    <t>MATT BARB RIB KNIT TANK DRESS, PINK, XL</t>
  </si>
  <si>
    <t>V-CAPSULE KNT JMPST, BLACK, 2Y</t>
  </si>
  <si>
    <t>V-CAPSULE KNT JMPST, BLACK, 3Y</t>
  </si>
  <si>
    <t>GAPAWC23TG78774200GREEN</t>
  </si>
  <si>
    <t>GAPAWC23TG78774200</t>
  </si>
  <si>
    <t>V-FA FLRL LOGO FZ, GREEN, 2Y</t>
  </si>
  <si>
    <t>GAPAW23TG65512900</t>
  </si>
  <si>
    <t>GAPAW23BO62461102</t>
  </si>
  <si>
    <t>GAPAW23TG67024000</t>
  </si>
  <si>
    <t>GAPAWC23TG78774202YELLOW</t>
  </si>
  <si>
    <t>GAPAWC23TG78774202</t>
  </si>
  <si>
    <t>V-FA FLRL LOGO FZ, YELLOW, 5Y</t>
  </si>
  <si>
    <t>GAPAWC23TG78774204</t>
  </si>
  <si>
    <t>GAPAWC23TG79415102</t>
  </si>
  <si>
    <t>V-JULY WIDE PO PANT, PURPLE, L</t>
  </si>
  <si>
    <t>V-JULY WIDE PO PANT, PURPLE, XS</t>
  </si>
  <si>
    <t>GAPAW23BO66406700</t>
  </si>
  <si>
    <t>V-HEART JEGGING, NAVY, 4Y</t>
  </si>
  <si>
    <t>V-HEART JEGGING, NAVY, 5Y</t>
  </si>
  <si>
    <t>FIT MESH SHORT, GREEN, L</t>
  </si>
  <si>
    <t>FIT MESH SHORT, GREEN, XL</t>
  </si>
  <si>
    <t>IE PF LOGO FZ HD, PINK, M</t>
  </si>
  <si>
    <t>IE PF LOGO FZ HD, BLUE, XS</t>
  </si>
  <si>
    <t>IE PF LOGO FZ HD, BLUE, S</t>
  </si>
  <si>
    <t>GAPFW2269227702</t>
  </si>
  <si>
    <t>GAPFW2284938115</t>
  </si>
  <si>
    <t>IE PF LOGO FZ HD, PINK, XS</t>
  </si>
  <si>
    <t>V-MIDRISE JEGGING BAS, DENIM BLUE, 12Y</t>
  </si>
  <si>
    <t>V-MIDRISE JEGGING BA, DENIM BLUE, 07-08Y</t>
  </si>
  <si>
    <t xml:space="preserve"> 07-08Y</t>
  </si>
  <si>
    <t>V-K BABYDOLL DRESS, PINK, S</t>
  </si>
  <si>
    <t>SS LOGO PUFF SLV DRS, PINK, 5Y</t>
  </si>
  <si>
    <t>GAPSS23K86028502</t>
  </si>
  <si>
    <t>GAPAW23GI66390800</t>
  </si>
  <si>
    <t>GAPAW23BO66418802</t>
  </si>
  <si>
    <t>GAPAW23BO66418800</t>
  </si>
  <si>
    <t>GAPAW23GI78960301</t>
  </si>
  <si>
    <t>GAPSS23TG62903600</t>
  </si>
  <si>
    <t>V- FAM PRT LOGO SHRT, MULTI, 2Y</t>
  </si>
  <si>
    <t>V-IE UNI LOGO BUBBLE CREW, PINK, 5Y</t>
  </si>
  <si>
    <t>V- FAM PRT LOGO SHRT, MULTI, 3Y</t>
  </si>
  <si>
    <t>V-PRT SMCK SHRT, NAVY, 2Y</t>
  </si>
  <si>
    <t>V-PRT SMCK SHRT, NAVY, 3Y</t>
  </si>
  <si>
    <t>V-GAUZE TIE SHORT, Rose, 2Y</t>
  </si>
  <si>
    <t>V-GAUZE TIE SHORT, Rose, 3Y</t>
  </si>
  <si>
    <t>V-JULY WIDE PO PANT, PURPLE, XL</t>
  </si>
  <si>
    <t>GAPHO2242881501NAVY</t>
  </si>
  <si>
    <t>GAPHO2242881501</t>
  </si>
  <si>
    <t>V-LS WAFFLE CREW NVL, NAVY, XS</t>
  </si>
  <si>
    <t>V-SS WOVEN EYELET PUFF SLEEVE, WHITE, XS</t>
  </si>
  <si>
    <t>GAPAW23WW74132501ROSE</t>
  </si>
  <si>
    <t>GAPAW23WW74132501</t>
  </si>
  <si>
    <t>V-FRCH EXC LOGO SHERPA FZ, Rose, XS</t>
  </si>
  <si>
    <t>77% COTTON 23% RECYCLED POLYESTER</t>
  </si>
  <si>
    <t>GAPSS23W57462301BLACK</t>
  </si>
  <si>
    <t>GAPSS23W57462301</t>
  </si>
  <si>
    <t>V-SS FLUTTER MINI KNIT DRESS, BLACK, M</t>
  </si>
  <si>
    <t>V-SL K2W RUFFLE TANK, OLIVE, XS</t>
  </si>
  <si>
    <t>GAPAW23WW61694801GREY</t>
  </si>
  <si>
    <t>GAPAW23WW61694801</t>
  </si>
  <si>
    <t>FRNCH BOYFRIEND LOGO HOODIE, GREY, S</t>
  </si>
  <si>
    <t>V-SL K2W RUFFLE TANK, PINK, XS</t>
  </si>
  <si>
    <t>V-SS FLUTTER SLV, WHITE, XS</t>
  </si>
  <si>
    <t>V-SL CAMI FF DRESS, BROWN, M</t>
  </si>
  <si>
    <t>V-SS FLUTTER SLV, BLACK, XS</t>
  </si>
  <si>
    <t>GAPAW23WW79609903BLUE</t>
  </si>
  <si>
    <t>GAPAW23WW79609903</t>
  </si>
  <si>
    <t>V-FRCH EXC HERITAGE PO, BLUE, XS</t>
  </si>
  <si>
    <t>GAPAW23WW79286001BLACK</t>
  </si>
  <si>
    <t>GAPAW23WW79286001</t>
  </si>
  <si>
    <t>SS MODERN MOCKNECK MIDI, BLACK, M</t>
  </si>
  <si>
    <t>58% COTTON 39% BIRLA MODAL 3% SPANDEX</t>
  </si>
  <si>
    <t>GAPAW23WW79272901</t>
  </si>
  <si>
    <t>GAPAW23WW79269200</t>
  </si>
  <si>
    <t>GAPAW23WW74485601</t>
  </si>
  <si>
    <t>GAPAW23WW74485600</t>
  </si>
  <si>
    <t>V-SL ZEN NK EWAIST DRESS, PINK, M</t>
  </si>
  <si>
    <t>V-SS FLUTTER MINI KNIT DRESS, BLACK, S</t>
  </si>
  <si>
    <t>GAPSS23W57558600PINK</t>
  </si>
  <si>
    <t>GAPSS23W57558600</t>
  </si>
  <si>
    <t>FRNCH GAP SS DRESS, PINK, S</t>
  </si>
  <si>
    <t>V-SL ZEN NK EWAIST DRESS, PINK, S</t>
  </si>
  <si>
    <t>V-SL ZEN NK EWAIST DRESS, PINK, XL</t>
  </si>
  <si>
    <t>V-SL CAMI FF DRESS, BROWN, XL</t>
  </si>
  <si>
    <t>V-SS FLUTTER MINI KNIT DRESS, BLACK, XS</t>
  </si>
  <si>
    <t>FRNCH GAP SS DRESS, PINK, XS</t>
  </si>
  <si>
    <t>GAPAW23WW70960900BLUE</t>
  </si>
  <si>
    <t>GAPAW23WW70960900</t>
  </si>
  <si>
    <t>V-SL ZEN NK EWAIST DRESS, BLUE, XS</t>
  </si>
  <si>
    <t>GAPSA23WW86145900NAVY</t>
  </si>
  <si>
    <t>GAPSA23WW86145900</t>
  </si>
  <si>
    <t>VSS VNK BTTN ROMPER, NAVY, XS</t>
  </si>
  <si>
    <t>SS SQNK CINCHED WAIST TOP, BLUE, XS</t>
  </si>
  <si>
    <t>V-SL ZEN NK EWAIST DRESS, PINK, XS</t>
  </si>
  <si>
    <t>GAPAW23WW72875600</t>
  </si>
  <si>
    <t>GAPAW23WW46350301NAVY</t>
  </si>
  <si>
    <t>GAPAW23WW46350301</t>
  </si>
  <si>
    <t>V-GAP HERITAGE FZ HD, NAVY, XS</t>
  </si>
  <si>
    <t>GAPAW23WW46349220</t>
  </si>
  <si>
    <t>GAPSU23MW56634402RED</t>
  </si>
  <si>
    <t>GAPSU23MW56634402</t>
  </si>
  <si>
    <t>V-10IN ESSENTIAL SHORT, RED, 30</t>
  </si>
  <si>
    <t>V-10IN ESSENTIAL SHORT, RED, 32</t>
  </si>
  <si>
    <t>V-10IN ESSENTIAL SHORT, RED, 34</t>
  </si>
  <si>
    <t>V-10IN ESSENTIAL SHORT, RED, 36</t>
  </si>
  <si>
    <t>V-10IN ESSENTIAL SHORT, NAVY, 34</t>
  </si>
  <si>
    <t>V-10IN ESSENTIAL SHORT, NAVY, 36</t>
  </si>
  <si>
    <t xml:space="preserve"> XXS</t>
  </si>
  <si>
    <t>VSS VNK BTTN ROMPER, NAVY, XXS</t>
  </si>
  <si>
    <t>V-SL ZEN NK EWAIST DRESS, PINK, XXS</t>
  </si>
  <si>
    <t>GAPAW23WW74132503BLUE</t>
  </si>
  <si>
    <t>GAPAW23WW74132503</t>
  </si>
  <si>
    <t>V-FRCH EXC LOGO SHERPA FZ, BLUE, XS</t>
  </si>
  <si>
    <t>GAPAW23XWW55002500PURPLE</t>
  </si>
  <si>
    <t>GAPAW23XWW55002500</t>
  </si>
  <si>
    <t>GAP LOGO SWEATSHIRT CREW, PURPLE, XS</t>
  </si>
  <si>
    <t>87% COTTON 13% POLYESTER | 290 GSM | TERRY</t>
  </si>
  <si>
    <t>V-HERITAGE LOGO JOGGER, TURQUIOSE, XS</t>
  </si>
  <si>
    <t>GAPAW23MW84049623</t>
  </si>
  <si>
    <t>GAPAW23MW79645701</t>
  </si>
  <si>
    <t>LOGO TEE</t>
  </si>
  <si>
    <t>SWEATSHIRT</t>
  </si>
  <si>
    <t>LT. GREY</t>
  </si>
  <si>
    <t>POLO TEE</t>
  </si>
  <si>
    <t>KNIT PANTS</t>
  </si>
  <si>
    <t>FASHION TEE</t>
  </si>
  <si>
    <t>WOMENS</t>
  </si>
  <si>
    <t>OFF WHITE</t>
  </si>
  <si>
    <t>WOVEN TOPS</t>
  </si>
  <si>
    <t>TEE</t>
  </si>
  <si>
    <t>SKIRT</t>
  </si>
  <si>
    <t>LT. YELLOW</t>
  </si>
  <si>
    <t>LT. PURPLE</t>
  </si>
  <si>
    <t>LT. PINK</t>
  </si>
  <si>
    <t>MEDIUM BLUE</t>
  </si>
  <si>
    <t>DK. BROWN</t>
  </si>
  <si>
    <t>DRESSES</t>
  </si>
  <si>
    <t>KIDS</t>
  </si>
  <si>
    <t>WOVEN PANTS</t>
  </si>
  <si>
    <t>DARK BLUE</t>
  </si>
  <si>
    <t>SLEEPWEAR</t>
  </si>
  <si>
    <t>LOGO TEES</t>
  </si>
  <si>
    <t>DENIM BLUE</t>
  </si>
  <si>
    <t>HOODIE</t>
  </si>
  <si>
    <t>TODDLER GIRL</t>
  </si>
  <si>
    <t>LEGGING</t>
  </si>
  <si>
    <t>JEGGING</t>
  </si>
  <si>
    <t>TODDLER BOY</t>
  </si>
  <si>
    <t>KNIT JOGGER</t>
  </si>
  <si>
    <t>JACKET</t>
  </si>
  <si>
    <t>QTY</t>
  </si>
  <si>
    <t>8905938150853</t>
  </si>
  <si>
    <t>8905890927746</t>
  </si>
  <si>
    <t>8905938150860</t>
  </si>
  <si>
    <t>8905890927753</t>
  </si>
  <si>
    <t>8905938150877</t>
  </si>
  <si>
    <t>8905698564792</t>
  </si>
  <si>
    <t>8905698564778</t>
  </si>
  <si>
    <t>8905698564761</t>
  </si>
  <si>
    <t>8905698564754</t>
  </si>
  <si>
    <t>8905698564747</t>
  </si>
  <si>
    <t>8905891475734</t>
  </si>
  <si>
    <t>8905938150792</t>
  </si>
  <si>
    <t>8905890927760</t>
  </si>
  <si>
    <t>8905938150884</t>
  </si>
  <si>
    <t>8905938150808</t>
  </si>
  <si>
    <t>8905890927777</t>
  </si>
  <si>
    <t>8905796357951</t>
  </si>
  <si>
    <t>8905797704662</t>
  </si>
  <si>
    <t>8905797704655</t>
  </si>
  <si>
    <t>8905891475772</t>
  </si>
  <si>
    <t>8905891475765</t>
  </si>
  <si>
    <t>8905891475758</t>
  </si>
  <si>
    <t>8905891475741</t>
  </si>
  <si>
    <t>8905796360906</t>
  </si>
  <si>
    <t>8905796360890</t>
  </si>
  <si>
    <t>8905797704648</t>
  </si>
  <si>
    <t>8905796357838</t>
  </si>
  <si>
    <t>8905796357531</t>
  </si>
  <si>
    <t>8905796357470</t>
  </si>
  <si>
    <t>8905796357357</t>
  </si>
  <si>
    <t>8905698173093</t>
  </si>
  <si>
    <t>8905797692846</t>
  </si>
  <si>
    <t>8905698646153</t>
  </si>
  <si>
    <t>8905938150891</t>
  </si>
  <si>
    <t>8905938150815</t>
  </si>
  <si>
    <t>8905890927784</t>
  </si>
  <si>
    <t>8905797704631</t>
  </si>
  <si>
    <t>8905938150822</t>
  </si>
  <si>
    <t>8905890927791</t>
  </si>
  <si>
    <t>8905818028197</t>
  </si>
  <si>
    <t>8905818025387</t>
  </si>
  <si>
    <t>8905818025370</t>
  </si>
  <si>
    <t>8905818024564</t>
  </si>
  <si>
    <t>8905818024540</t>
  </si>
  <si>
    <t>8905818021013</t>
  </si>
  <si>
    <t>8905818021020</t>
  </si>
  <si>
    <t>8905818021075</t>
  </si>
  <si>
    <t>8905818021082</t>
  </si>
  <si>
    <t>8905797515824</t>
  </si>
  <si>
    <t>8905797515817</t>
  </si>
  <si>
    <t>8905797515800</t>
  </si>
  <si>
    <t>8905698157956</t>
  </si>
  <si>
    <t>8905698157949</t>
  </si>
  <si>
    <t>8905698157932</t>
  </si>
  <si>
    <t>8905698157925</t>
  </si>
  <si>
    <t>8905698157918</t>
  </si>
  <si>
    <t>8905938150839</t>
  </si>
  <si>
    <t>8905818051058</t>
  </si>
  <si>
    <t>8905890922734</t>
  </si>
  <si>
    <t>8905698151701</t>
  </si>
  <si>
    <t>8905818018846</t>
  </si>
  <si>
    <t>8905818018860</t>
  </si>
  <si>
    <t>8905818008151</t>
  </si>
  <si>
    <t>8905818008571</t>
  </si>
  <si>
    <t>8905818014510</t>
  </si>
  <si>
    <t>8905819929387</t>
  </si>
  <si>
    <t>8905819929356</t>
  </si>
  <si>
    <t>8905818815049</t>
  </si>
  <si>
    <t>8905818814967</t>
  </si>
  <si>
    <t>8905819938525</t>
  </si>
  <si>
    <t>8905819937979</t>
  </si>
  <si>
    <t>8905819937801</t>
  </si>
  <si>
    <t>8905819937788</t>
  </si>
  <si>
    <t>8905819937771</t>
  </si>
  <si>
    <t>8905819937726</t>
  </si>
  <si>
    <t>8905818814790</t>
  </si>
  <si>
    <t>8905819926263</t>
  </si>
  <si>
    <t>8905819926256</t>
  </si>
  <si>
    <t>8905890932672</t>
  </si>
  <si>
    <t>8905797655957</t>
  </si>
  <si>
    <t>8905797660944</t>
  </si>
  <si>
    <t>8905797665338</t>
  </si>
  <si>
    <t>8905797665345</t>
  </si>
  <si>
    <t>8905797675771</t>
  </si>
  <si>
    <t>8905797675979</t>
  </si>
  <si>
    <t>8905797684544</t>
  </si>
  <si>
    <t>8905797684551</t>
  </si>
  <si>
    <t>8905797684568</t>
  </si>
  <si>
    <t>8905797685954</t>
  </si>
  <si>
    <t>8905797685961</t>
  </si>
  <si>
    <t>8905698201604</t>
  </si>
  <si>
    <t>8905698201611</t>
  </si>
  <si>
    <t>8905698201628</t>
  </si>
  <si>
    <t>8905698201635</t>
  </si>
  <si>
    <t>8905698525847</t>
  </si>
  <si>
    <t>8905698525830</t>
  </si>
  <si>
    <t>8905698525823</t>
  </si>
  <si>
    <t>8905698525816</t>
  </si>
  <si>
    <t>8905698525809</t>
  </si>
  <si>
    <t>8905698514988</t>
  </si>
  <si>
    <t>8905698514964</t>
  </si>
  <si>
    <t>8905698514155</t>
  </si>
  <si>
    <t>8905698514131</t>
  </si>
  <si>
    <t>8905698514124</t>
  </si>
  <si>
    <t>8905698514117</t>
  </si>
  <si>
    <t>8905698504996</t>
  </si>
  <si>
    <t>8905796143226</t>
  </si>
  <si>
    <t>8905796143233</t>
  </si>
  <si>
    <t>8905796143240</t>
  </si>
  <si>
    <t>8905796143257</t>
  </si>
  <si>
    <t>8905819949934</t>
  </si>
  <si>
    <t>8905819949903</t>
  </si>
  <si>
    <t>8905818819870</t>
  </si>
  <si>
    <t>8905819946162</t>
  </si>
  <si>
    <t>8905819941761</t>
  </si>
  <si>
    <t>8905819941730</t>
  </si>
  <si>
    <t>8905819941440</t>
  </si>
  <si>
    <t>8905819940283</t>
  </si>
  <si>
    <t>8905819940245</t>
  </si>
  <si>
    <t>8905819940214</t>
  </si>
  <si>
    <t>8905819940122</t>
  </si>
  <si>
    <t>8905796142373</t>
  </si>
  <si>
    <t>8905797685978</t>
  </si>
  <si>
    <t>8905797685985</t>
  </si>
  <si>
    <t>8905797690057</t>
  </si>
  <si>
    <t>8905797690064</t>
  </si>
  <si>
    <t>8905797690491</t>
  </si>
  <si>
    <t>8905797691955</t>
  </si>
  <si>
    <t>8905797691979</t>
  </si>
  <si>
    <t>8905797691986</t>
  </si>
  <si>
    <t>8905797691993</t>
  </si>
  <si>
    <t>8905797692006</t>
  </si>
  <si>
    <t>8905797692020</t>
  </si>
  <si>
    <t>8905796142106</t>
  </si>
  <si>
    <t>8905796142342</t>
  </si>
  <si>
    <t>8905819928908</t>
  </si>
  <si>
    <t>8905819928878</t>
  </si>
  <si>
    <t>8905819940115</t>
  </si>
  <si>
    <t>8905819938006</t>
  </si>
  <si>
    <t>8905819937993</t>
  </si>
  <si>
    <t>8905819937795</t>
  </si>
  <si>
    <t>8905819937719</t>
  </si>
  <si>
    <t>8905938055349</t>
  </si>
  <si>
    <t>8905938055387</t>
  </si>
  <si>
    <t>8905819926249</t>
  </si>
  <si>
    <t>8905818814301</t>
  </si>
  <si>
    <t>8905890934089</t>
  </si>
  <si>
    <t>8905890934102</t>
  </si>
  <si>
    <t>8905890934119</t>
  </si>
  <si>
    <t>8905797675993</t>
  </si>
  <si>
    <t>8905797676006</t>
  </si>
  <si>
    <t>8905698514148</t>
  </si>
  <si>
    <t>8905698525854</t>
  </si>
  <si>
    <t>8905698515008</t>
  </si>
  <si>
    <t>8905698514995</t>
  </si>
  <si>
    <t>8905698514162</t>
  </si>
  <si>
    <t>8905796143264</t>
  </si>
  <si>
    <t>8905796143271</t>
  </si>
  <si>
    <t>8905797684537</t>
  </si>
  <si>
    <t>8905797690521</t>
  </si>
  <si>
    <t>8905797655964</t>
  </si>
  <si>
    <t>8905797655940</t>
  </si>
  <si>
    <t>8905819950572</t>
  </si>
  <si>
    <t>8905819943000</t>
  </si>
  <si>
    <t>8905819943048</t>
  </si>
  <si>
    <t>8905819926232</t>
  </si>
  <si>
    <t>8905698646030</t>
  </si>
  <si>
    <t>8905818045453</t>
  </si>
  <si>
    <t>8905890923373</t>
  </si>
  <si>
    <t>8905797700060</t>
  </si>
  <si>
    <t>8905818045972</t>
  </si>
  <si>
    <t>8905818048928</t>
  </si>
  <si>
    <t>8905818046054</t>
  </si>
  <si>
    <t>8905796358194</t>
  </si>
  <si>
    <t>8905818051065</t>
  </si>
  <si>
    <t>8905796358132</t>
  </si>
  <si>
    <t>8905890927593</t>
  </si>
  <si>
    <t>8905890926930</t>
  </si>
  <si>
    <t>8905698151695</t>
  </si>
  <si>
    <t>8905797700053</t>
  </si>
  <si>
    <t>8905797692303</t>
  </si>
  <si>
    <t>8905698151688</t>
  </si>
  <si>
    <t>8905698151718</t>
  </si>
  <si>
    <t>8905818812963</t>
  </si>
  <si>
    <t>8905797700046</t>
  </si>
  <si>
    <t>8905797692297</t>
  </si>
  <si>
    <t>8905818050884</t>
  </si>
  <si>
    <t>8905819089227</t>
  </si>
  <si>
    <t>8905818050808</t>
  </si>
  <si>
    <t>8905698151671</t>
  </si>
  <si>
    <t>8905890918829</t>
  </si>
  <si>
    <t>8905818021266</t>
  </si>
  <si>
    <t>8905818021259</t>
  </si>
  <si>
    <t>8905818021242</t>
  </si>
  <si>
    <t>8905818021235</t>
  </si>
  <si>
    <t>8905818021068</t>
  </si>
  <si>
    <t>8905818021051</t>
  </si>
  <si>
    <t>8905819089210</t>
  </si>
  <si>
    <t>8905698151664</t>
  </si>
  <si>
    <t>8905890923021</t>
  </si>
  <si>
    <t>8905937247783</t>
  </si>
  <si>
    <t>8905797515770</t>
  </si>
  <si>
    <t xml:space="preserve">EAN </t>
  </si>
  <si>
    <t>REF</t>
  </si>
  <si>
    <t>SKU</t>
  </si>
  <si>
    <t>STYLE</t>
  </si>
  <si>
    <t>SKU DESCR</t>
  </si>
  <si>
    <t>CAT</t>
  </si>
  <si>
    <t>DESCR</t>
  </si>
  <si>
    <t>GROUP</t>
  </si>
  <si>
    <t>GENDER</t>
  </si>
  <si>
    <t xml:space="preserve">MADE IN </t>
  </si>
  <si>
    <t>COMPO</t>
  </si>
  <si>
    <t>RETAIL</t>
  </si>
  <si>
    <t xml:space="preserve">TOTAL </t>
  </si>
  <si>
    <t>ADULTS</t>
  </si>
  <si>
    <t xml:space="preserve">TOTAL   GAP </t>
  </si>
  <si>
    <t xml:space="preserve">PHOTOS </t>
  </si>
  <si>
    <t>SKU  DESCR</t>
  </si>
  <si>
    <t xml:space="preserve">GROUP </t>
  </si>
  <si>
    <t xml:space="preserve">GENDER </t>
  </si>
  <si>
    <t>COLOR</t>
  </si>
  <si>
    <t xml:space="preserve">CAT </t>
  </si>
  <si>
    <t xml:space="preserve">QTY </t>
  </si>
  <si>
    <t xml:space="preserve">TOTAL  RETAIL </t>
  </si>
  <si>
    <t xml:space="preserve">TOTAL   BOYS </t>
  </si>
  <si>
    <t>TOTAL   GIRLS</t>
  </si>
  <si>
    <t>TOTAL  MEN</t>
  </si>
  <si>
    <t>TOTAL   WOMEN</t>
  </si>
  <si>
    <t xml:space="preserve">TOTAL  GAP </t>
  </si>
  <si>
    <t xml:space="preserve">GAP </t>
  </si>
  <si>
    <t>SIZES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</si>
</sst>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(&quot;$&quot;* #,##0.00_);_(&quot;$&quot;* \(#,##0.00\);_(&quot;$&quot;* &quot;-&quot;??_);_(@_)"/>
    <numFmt numFmtId="166" formatCode="_ * #,##0.00_ ;_ * \-#,##0.00_ ;_ * &quot;-&quot;??_ ;_ @_ "/>
    <numFmt numFmtId="167" formatCode="_-[$$-409]* #,##0.00_ ;_-[$$-409]* \-#,##0.00\ ;_-[$$-409]* &quot;-&quot;??_ ;_-@_ "/>
    <numFmt numFmtId="168" formatCode="[&lt;=9999999]###\-####;\(###\)\ ###\-####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rgb="FF000000"/>
      <name val="Calibri"/>
      <family val="2"/>
    </font>
    <font>
      <sz val="11"/>
      <name val="Calibri"/>
      <family val="2"/>
      <scheme val="minor"/>
    </font>
    <font>
      <b/>
      <sz val="18"/>
      <color theme="1" tint="0.24994659260841701"/>
      <name val="Calibri"/>
      <family val="2"/>
      <scheme val="minor"/>
    </font>
    <font>
      <b/>
      <sz val="12"/>
      <color theme="6"/>
      <name val="Calibri Light"/>
      <family val="2"/>
      <scheme val="major"/>
    </font>
    <font>
      <sz val="10"/>
      <name val="Calibri"/>
      <family val="2"/>
      <scheme val="minor"/>
    </font>
    <font>
      <b/>
      <sz val="10"/>
      <color theme="6"/>
      <name val="Calibri Light"/>
      <family val="2"/>
      <scheme val="major"/>
    </font>
    <font>
      <b/>
      <sz val="11"/>
      <name val="Calibri"/>
      <family val="2"/>
      <scheme val="minor"/>
    </font>
    <font>
      <sz val="11"/>
      <color indexed="8"/>
      <name val="Aptos Narrow"/>
      <family val="2"/>
    </font>
    <font>
      <sz val="12"/>
      <color theme="1"/>
      <name val="Calibri"/>
      <family val="2"/>
      <scheme val="minor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b/>
      <sz val="14"/>
      <color theme="0"/>
      <name val="Times New Roman"/>
      <family val="1"/>
    </font>
    <font>
      <b/>
      <sz val="16"/>
      <color theme="0"/>
      <name val="Times New Roman"/>
      <family val="1"/>
    </font>
    <font>
      <b/>
      <sz val="18"/>
      <color theme="0"/>
      <name val="Times New Roman"/>
      <family val="1"/>
    </font>
    <font>
      <b/>
      <sz val="22"/>
      <color theme="0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6"/>
      <name val="Times New Roman"/>
      <family val="1"/>
    </font>
    <font>
      <b/>
      <sz val="14"/>
      <color theme="1"/>
      <name val="Times New Roman"/>
      <family val="1"/>
    </font>
    <font>
      <b/>
      <sz val="48"/>
      <color theme="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rgb="FFD0D0D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166" fontId="2" fillId="0" borderId="0" applyFont="0" applyFill="0" applyBorder="0" applyAlignment="0" applyProtection="0"/>
    <xf numFmtId="0" fontId="4" fillId="0" borderId="0"/>
    <xf numFmtId="165" fontId="2" fillId="0" borderId="0" applyFont="0" applyFill="0" applyBorder="0" applyAlignment="0" applyProtection="0"/>
    <xf numFmtId="0" fontId="4" fillId="0" borderId="0"/>
    <xf numFmtId="0" fontId="5" fillId="0" borderId="0">
      <alignment horizontal="left" vertical="center" wrapText="1"/>
    </xf>
    <xf numFmtId="0" fontId="6" fillId="0" borderId="0" applyNumberFormat="0" applyFill="0" applyProtection="0">
      <alignment horizontal="left" wrapText="1"/>
    </xf>
    <xf numFmtId="0" fontId="7" fillId="0" borderId="0">
      <alignment horizontal="left"/>
    </xf>
    <xf numFmtId="0" fontId="8" fillId="0" borderId="0">
      <alignment wrapText="1"/>
    </xf>
    <xf numFmtId="164" fontId="8" fillId="0" borderId="0" applyFont="0" applyFill="0" applyBorder="0" applyAlignment="0" applyProtection="0"/>
    <xf numFmtId="0" fontId="9" fillId="0" borderId="0">
      <alignment horizontal="right"/>
    </xf>
    <xf numFmtId="168" fontId="5" fillId="0" borderId="0" applyFont="0" applyFill="0" applyBorder="0">
      <alignment horizontal="left" vertical="top"/>
    </xf>
    <xf numFmtId="0" fontId="10" fillId="0" borderId="0" applyNumberFormat="0" applyFill="0" applyProtection="0">
      <alignment horizontal="left"/>
    </xf>
    <xf numFmtId="0" fontId="2" fillId="0" borderId="0"/>
    <xf numFmtId="0" fontId="5" fillId="0" borderId="0" applyNumberFormat="0" applyFont="0" applyFill="0" applyBorder="0">
      <alignment horizontal="left" vertical="top" wrapText="1"/>
    </xf>
    <xf numFmtId="0" fontId="2" fillId="0" borderId="0"/>
    <xf numFmtId="0" fontId="5" fillId="0" borderId="0" applyNumberFormat="0" applyFont="0" applyFill="0" applyBorder="0" applyProtection="0">
      <alignment horizontal="center" vertical="center"/>
    </xf>
    <xf numFmtId="0" fontId="2" fillId="0" borderId="0"/>
    <xf numFmtId="164" fontId="2" fillId="0" borderId="0" applyFont="0" applyFill="0" applyBorder="0" applyAlignment="0" applyProtection="0"/>
    <xf numFmtId="0" fontId="11" fillId="0" borderId="0" applyNumberFormat="0" applyFill="0" applyBorder="0" applyProtection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164" fontId="1" fillId="0" borderId="0" applyFont="0" applyFill="0" applyBorder="0" applyAlignment="0" applyProtection="0"/>
    <xf numFmtId="0" fontId="1" fillId="0" borderId="0"/>
  </cellStyleXfs>
  <cellXfs count="109">
    <xf numFmtId="0" fontId="0" fillId="0" borderId="0" xfId="0"/>
    <xf numFmtId="1" fontId="13" fillId="0" borderId="1" xfId="1" applyNumberFormat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167" fontId="13" fillId="0" borderId="1" xfId="0" applyNumberFormat="1" applyFont="1" applyBorder="1" applyAlignment="1">
      <alignment horizontal="center" vertical="center" wrapText="1"/>
    </xf>
    <xf numFmtId="49" fontId="13" fillId="0" borderId="1" xfId="1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left" vertical="center" wrapText="1"/>
    </xf>
    <xf numFmtId="0" fontId="13" fillId="0" borderId="0" xfId="1" applyFont="1" applyAlignment="1">
      <alignment horizontal="center" vertical="center" wrapText="1"/>
    </xf>
    <xf numFmtId="3" fontId="15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1" fontId="13" fillId="0" borderId="5" xfId="1" applyNumberFormat="1" applyFont="1" applyBorder="1" applyAlignment="1">
      <alignment horizontal="center" vertical="center" wrapText="1"/>
    </xf>
    <xf numFmtId="1" fontId="13" fillId="0" borderId="7" xfId="1" applyNumberFormat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left" vertical="center" wrapText="1"/>
    </xf>
    <xf numFmtId="3" fontId="15" fillId="0" borderId="7" xfId="0" applyNumberFormat="1" applyFont="1" applyBorder="1" applyAlignment="1">
      <alignment horizontal="center" vertical="center" wrapText="1"/>
    </xf>
    <xf numFmtId="49" fontId="13" fillId="0" borderId="7" xfId="1" applyNumberFormat="1" applyFont="1" applyBorder="1" applyAlignment="1">
      <alignment horizontal="center" vertical="center" wrapText="1"/>
    </xf>
    <xf numFmtId="1" fontId="13" fillId="0" borderId="8" xfId="1" applyNumberFormat="1" applyFont="1" applyBorder="1" applyAlignment="1">
      <alignment horizontal="center" vertical="center" wrapText="1"/>
    </xf>
    <xf numFmtId="1" fontId="13" fillId="0" borderId="10" xfId="1" applyNumberFormat="1" applyFont="1" applyBorder="1" applyAlignment="1">
      <alignment horizontal="center" vertical="center" wrapText="1"/>
    </xf>
    <xf numFmtId="0" fontId="13" fillId="0" borderId="10" xfId="1" applyFont="1" applyBorder="1" applyAlignment="1">
      <alignment horizontal="center" vertical="center" wrapText="1"/>
    </xf>
    <xf numFmtId="0" fontId="13" fillId="0" borderId="10" xfId="1" applyFont="1" applyBorder="1" applyAlignment="1">
      <alignment horizontal="left" vertical="center" wrapText="1"/>
    </xf>
    <xf numFmtId="3" fontId="15" fillId="0" borderId="10" xfId="0" applyNumberFormat="1" applyFont="1" applyBorder="1" applyAlignment="1">
      <alignment horizontal="center" vertical="center" wrapText="1"/>
    </xf>
    <xf numFmtId="167" fontId="13" fillId="0" borderId="10" xfId="0" applyNumberFormat="1" applyFont="1" applyBorder="1" applyAlignment="1">
      <alignment horizontal="center" vertical="center" wrapText="1"/>
    </xf>
    <xf numFmtId="49" fontId="13" fillId="0" borderId="10" xfId="1" applyNumberFormat="1" applyFont="1" applyBorder="1" applyAlignment="1">
      <alignment horizontal="center" vertical="center" wrapText="1"/>
    </xf>
    <xf numFmtId="1" fontId="13" fillId="0" borderId="11" xfId="1" applyNumberFormat="1" applyFont="1" applyBorder="1" applyAlignment="1">
      <alignment horizontal="center" vertical="center" wrapText="1"/>
    </xf>
    <xf numFmtId="0" fontId="14" fillId="4" borderId="12" xfId="1" applyFont="1" applyFill="1" applyBorder="1" applyAlignment="1">
      <alignment horizontal="center" vertical="center" wrapText="1"/>
    </xf>
    <xf numFmtId="1" fontId="14" fillId="4" borderId="13" xfId="1" applyNumberFormat="1" applyFont="1" applyFill="1" applyBorder="1" applyAlignment="1">
      <alignment horizontal="center" vertical="center" wrapText="1"/>
    </xf>
    <xf numFmtId="0" fontId="14" fillId="4" borderId="13" xfId="1" applyFont="1" applyFill="1" applyBorder="1" applyAlignment="1">
      <alignment horizontal="center" vertical="center" wrapText="1"/>
    </xf>
    <xf numFmtId="0" fontId="14" fillId="4" borderId="14" xfId="1" applyFont="1" applyFill="1" applyBorder="1" applyAlignment="1">
      <alignment horizontal="center" vertical="center" wrapText="1"/>
    </xf>
    <xf numFmtId="0" fontId="14" fillId="4" borderId="15" xfId="1" applyFont="1" applyFill="1" applyBorder="1" applyAlignment="1">
      <alignment horizontal="center" vertical="center" wrapText="1"/>
    </xf>
    <xf numFmtId="3" fontId="17" fillId="3" borderId="3" xfId="0" applyNumberFormat="1" applyFont="1" applyFill="1" applyBorder="1" applyAlignment="1">
      <alignment horizontal="center" vertical="center" wrapText="1"/>
    </xf>
    <xf numFmtId="0" fontId="14" fillId="4" borderId="16" xfId="1" applyFont="1" applyFill="1" applyBorder="1" applyAlignment="1">
      <alignment horizontal="center" vertical="center" wrapText="1"/>
    </xf>
    <xf numFmtId="0" fontId="17" fillId="7" borderId="12" xfId="0" applyFont="1" applyFill="1" applyBorder="1" applyAlignment="1">
      <alignment horizontal="center" vertical="center" wrapText="1"/>
    </xf>
    <xf numFmtId="0" fontId="17" fillId="7" borderId="14" xfId="0" applyFont="1" applyFill="1" applyBorder="1" applyAlignment="1">
      <alignment horizontal="center" vertical="center" wrapText="1"/>
    </xf>
    <xf numFmtId="167" fontId="13" fillId="0" borderId="18" xfId="0" applyNumberFormat="1" applyFont="1" applyBorder="1" applyAlignment="1">
      <alignment horizontal="center" vertical="center" wrapText="1"/>
    </xf>
    <xf numFmtId="167" fontId="16" fillId="7" borderId="1" xfId="0" applyNumberFormat="1" applyFont="1" applyFill="1" applyBorder="1" applyAlignment="1">
      <alignment horizontal="center" vertical="center" wrapText="1"/>
    </xf>
    <xf numFmtId="3" fontId="17" fillId="3" borderId="19" xfId="0" applyNumberFormat="1" applyFont="1" applyFill="1" applyBorder="1" applyAlignment="1">
      <alignment horizontal="center" vertical="center" wrapText="1"/>
    </xf>
    <xf numFmtId="1" fontId="13" fillId="0" borderId="18" xfId="1" applyNumberFormat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center" vertical="center" wrapText="1"/>
    </xf>
    <xf numFmtId="167" fontId="16" fillId="7" borderId="2" xfId="0" applyNumberFormat="1" applyFont="1" applyFill="1" applyBorder="1" applyAlignment="1">
      <alignment horizontal="center" vertical="center" wrapText="1"/>
    </xf>
    <xf numFmtId="0" fontId="20" fillId="0" borderId="0" xfId="0" applyFont="1"/>
    <xf numFmtId="0" fontId="21" fillId="0" borderId="1" xfId="6" applyFont="1" applyBorder="1" applyAlignment="1">
      <alignment horizontal="center" vertical="center"/>
    </xf>
    <xf numFmtId="1" fontId="21" fillId="0" borderId="1" xfId="6" applyNumberFormat="1" applyFont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 wrapText="1"/>
    </xf>
    <xf numFmtId="0" fontId="21" fillId="0" borderId="1" xfId="6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5" borderId="1" xfId="6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 wrapText="1"/>
    </xf>
    <xf numFmtId="0" fontId="20" fillId="5" borderId="1" xfId="0" applyFont="1" applyFill="1" applyBorder="1"/>
    <xf numFmtId="0" fontId="20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1" fontId="20" fillId="0" borderId="0" xfId="0" applyNumberFormat="1" applyFont="1"/>
    <xf numFmtId="0" fontId="21" fillId="0" borderId="4" xfId="6" applyFont="1" applyBorder="1" applyAlignment="1">
      <alignment horizontal="center" vertical="center"/>
    </xf>
    <xf numFmtId="0" fontId="21" fillId="0" borderId="5" xfId="6" applyFont="1" applyBorder="1" applyAlignment="1">
      <alignment horizontal="center" vertical="center" wrapText="1"/>
    </xf>
    <xf numFmtId="0" fontId="21" fillId="5" borderId="4" xfId="6" applyFont="1" applyFill="1" applyBorder="1" applyAlignment="1">
      <alignment horizontal="center" vertical="center" wrapText="1"/>
    </xf>
    <xf numFmtId="0" fontId="21" fillId="5" borderId="5" xfId="6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1" fontId="21" fillId="5" borderId="5" xfId="6" applyNumberFormat="1" applyFont="1" applyFill="1" applyBorder="1" applyAlignment="1">
      <alignment horizontal="center" vertical="center" wrapText="1"/>
    </xf>
    <xf numFmtId="0" fontId="21" fillId="0" borderId="6" xfId="6" applyFont="1" applyBorder="1" applyAlignment="1">
      <alignment horizontal="center" vertical="center"/>
    </xf>
    <xf numFmtId="1" fontId="21" fillId="0" borderId="7" xfId="6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0" fontId="21" fillId="0" borderId="7" xfId="6" applyFont="1" applyBorder="1" applyAlignment="1">
      <alignment horizontal="center" vertical="center" wrapText="1"/>
    </xf>
    <xf numFmtId="0" fontId="21" fillId="0" borderId="8" xfId="6" applyFont="1" applyBorder="1" applyAlignment="1">
      <alignment horizontal="center" vertical="center" wrapText="1"/>
    </xf>
    <xf numFmtId="0" fontId="21" fillId="0" borderId="9" xfId="6" applyFont="1" applyBorder="1" applyAlignment="1">
      <alignment horizontal="center" vertical="center"/>
    </xf>
    <xf numFmtId="1" fontId="21" fillId="0" borderId="10" xfId="6" applyNumberFormat="1" applyFont="1" applyBorder="1" applyAlignment="1">
      <alignment horizontal="center" vertical="center"/>
    </xf>
    <xf numFmtId="0" fontId="20" fillId="5" borderId="10" xfId="0" applyFont="1" applyFill="1" applyBorder="1" applyAlignment="1">
      <alignment horizontal="center" vertical="center" wrapText="1"/>
    </xf>
    <xf numFmtId="0" fontId="21" fillId="0" borderId="10" xfId="6" applyFont="1" applyBorder="1" applyAlignment="1">
      <alignment horizontal="center" vertical="center" wrapText="1"/>
    </xf>
    <xf numFmtId="0" fontId="21" fillId="0" borderId="11" xfId="6" applyFont="1" applyBorder="1" applyAlignment="1">
      <alignment horizontal="center" vertical="center" wrapText="1"/>
    </xf>
    <xf numFmtId="0" fontId="22" fillId="8" borderId="12" xfId="0" applyFont="1" applyFill="1" applyBorder="1" applyAlignment="1">
      <alignment horizontal="center" vertical="center"/>
    </xf>
    <xf numFmtId="1" fontId="22" fillId="8" borderId="13" xfId="0" applyNumberFormat="1" applyFont="1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 wrapText="1"/>
    </xf>
    <xf numFmtId="0" fontId="22" fillId="8" borderId="14" xfId="0" applyFont="1" applyFill="1" applyBorder="1" applyAlignment="1">
      <alignment horizontal="center" vertical="center" wrapText="1"/>
    </xf>
    <xf numFmtId="0" fontId="23" fillId="0" borderId="0" xfId="0" applyFont="1"/>
    <xf numFmtId="167" fontId="23" fillId="0" borderId="0" xfId="0" applyNumberFormat="1" applyFont="1"/>
    <xf numFmtId="3" fontId="15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3" fillId="4" borderId="12" xfId="0" applyFont="1" applyFill="1" applyBorder="1" applyAlignment="1">
      <alignment horizontal="center"/>
    </xf>
    <xf numFmtId="3" fontId="15" fillId="4" borderId="13" xfId="0" applyNumberFormat="1" applyFont="1" applyFill="1" applyBorder="1" applyAlignment="1">
      <alignment horizontal="center"/>
    </xf>
    <xf numFmtId="0" fontId="23" fillId="4" borderId="15" xfId="0" applyFont="1" applyFill="1" applyBorder="1" applyAlignment="1">
      <alignment horizontal="center"/>
    </xf>
    <xf numFmtId="3" fontId="17" fillId="3" borderId="3" xfId="0" applyNumberFormat="1" applyFont="1" applyFill="1" applyBorder="1" applyAlignment="1">
      <alignment horizontal="center"/>
    </xf>
    <xf numFmtId="167" fontId="16" fillId="7" borderId="21" xfId="0" applyNumberFormat="1" applyFont="1" applyFill="1" applyBorder="1" applyAlignment="1">
      <alignment horizontal="center"/>
    </xf>
    <xf numFmtId="167" fontId="15" fillId="4" borderId="14" xfId="0" applyNumberFormat="1" applyFont="1" applyFill="1" applyBorder="1"/>
    <xf numFmtId="3" fontId="18" fillId="3" borderId="13" xfId="0" applyNumberFormat="1" applyFont="1" applyFill="1" applyBorder="1" applyAlignment="1">
      <alignment horizontal="center"/>
    </xf>
    <xf numFmtId="167" fontId="18" fillId="3" borderId="14" xfId="0" applyNumberFormat="1" applyFont="1" applyFill="1" applyBorder="1"/>
    <xf numFmtId="0" fontId="14" fillId="4" borderId="13" xfId="1" applyFont="1" applyFill="1" applyBorder="1" applyAlignment="1">
      <alignment horizontal="left" vertical="center" wrapText="1"/>
    </xf>
    <xf numFmtId="0" fontId="13" fillId="0" borderId="18" xfId="1" applyFont="1" applyBorder="1" applyAlignment="1">
      <alignment horizontal="left" vertical="center" wrapText="1"/>
    </xf>
    <xf numFmtId="0" fontId="13" fillId="0" borderId="9" xfId="1" applyFont="1" applyBorder="1" applyAlignment="1">
      <alignment horizontal="left" vertical="center" wrapText="1"/>
    </xf>
    <xf numFmtId="0" fontId="13" fillId="0" borderId="4" xfId="1" applyFont="1" applyBorder="1" applyAlignment="1">
      <alignment horizontal="left" vertical="center" wrapText="1"/>
    </xf>
    <xf numFmtId="0" fontId="13" fillId="0" borderId="20" xfId="1" applyFont="1" applyBorder="1" applyAlignment="1">
      <alignment horizontal="left" vertical="center" wrapText="1"/>
    </xf>
    <xf numFmtId="0" fontId="15" fillId="4" borderId="12" xfId="0" applyFont="1" applyFill="1" applyBorder="1" applyAlignment="1">
      <alignment horizontal="center"/>
    </xf>
    <xf numFmtId="0" fontId="15" fillId="4" borderId="13" xfId="0" applyFont="1" applyFill="1" applyBorder="1" applyAlignment="1">
      <alignment horizontal="center"/>
    </xf>
    <xf numFmtId="0" fontId="18" fillId="3" borderId="12" xfId="0" applyFont="1" applyFill="1" applyBorder="1" applyAlignment="1">
      <alignment horizontal="center"/>
    </xf>
    <xf numFmtId="0" fontId="18" fillId="3" borderId="13" xfId="0" applyFont="1" applyFill="1" applyBorder="1" applyAlignment="1">
      <alignment horizontal="center"/>
    </xf>
    <xf numFmtId="0" fontId="19" fillId="3" borderId="17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24" fillId="2" borderId="17" xfId="0" applyFont="1" applyFill="1" applyBorder="1" applyAlignment="1">
      <alignment horizontal="left" vertical="center" wrapText="1"/>
    </xf>
    <xf numFmtId="0" fontId="24" fillId="2" borderId="19" xfId="0" applyFont="1" applyFill="1" applyBorder="1" applyAlignment="1">
      <alignment horizontal="left" vertical="center" wrapText="1"/>
    </xf>
    <xf numFmtId="0" fontId="24" fillId="2" borderId="21" xfId="0" applyFont="1" applyFill="1" applyBorder="1" applyAlignment="1">
      <alignment horizontal="left" vertical="center" wrapText="1"/>
    </xf>
  </cellXfs>
  <cellStyles count="31">
    <cellStyle name="Comma 2" xfId="3"/>
    <cellStyle name="Comma 3" xfId="11"/>
    <cellStyle name="Currency 2" xfId="5"/>
    <cellStyle name="Heading 1 2" xfId="8"/>
    <cellStyle name="Heading 3 2" xfId="14"/>
    <cellStyle name="Heading 4 2" xfId="18"/>
    <cellStyle name="Normal" xfId="0" builtinId="0"/>
    <cellStyle name="Normal 2" xfId="1"/>
    <cellStyle name="Normal 2 2" xfId="2"/>
    <cellStyle name="Normal 2 2 2" xfId="6"/>
    <cellStyle name="Normal 2 3" xfId="4"/>
    <cellStyle name="Normal 2 3 2" xfId="9"/>
    <cellStyle name="Normal 2 3 3" xfId="12"/>
    <cellStyle name="Normal 2 4" xfId="7"/>
    <cellStyle name="Normal 3" xfId="10"/>
    <cellStyle name="Normal 4 2 3 2 2" xfId="15"/>
    <cellStyle name="Normal 4 2 5" xfId="17"/>
    <cellStyle name="Normal 6" xfId="19"/>
    <cellStyle name="Phone" xfId="13"/>
    <cellStyle name="Product Description" xfId="16"/>
    <cellStyle name="Обычный 2" xfId="21"/>
    <cellStyle name="Обычный 2 2" xfId="22"/>
    <cellStyle name="Обычный 2 2 2 3" xfId="30"/>
    <cellStyle name="Обычный 2 3" xfId="28"/>
    <cellStyle name="Обычный 6" xfId="25"/>
    <cellStyle name="Обычный 9 2" xfId="24"/>
    <cellStyle name="Процентный 2" xfId="26"/>
    <cellStyle name="Процентный 2 2 2" xfId="23"/>
    <cellStyle name="Процентный 3" xfId="27"/>
    <cellStyle name="Финансовый 2" xfId="20"/>
    <cellStyle name="Финансовый 2 3" xfId="29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5.jpeg"/><Relationship Id="rId117" Type="http://schemas.openxmlformats.org/officeDocument/2006/relationships/image" Target="../media/image114.png"/><Relationship Id="rId21" Type="http://schemas.openxmlformats.org/officeDocument/2006/relationships/image" Target="../media/image20.png"/><Relationship Id="rId42" Type="http://schemas.openxmlformats.org/officeDocument/2006/relationships/image" Target="../media/image41.jpeg"/><Relationship Id="rId47" Type="http://schemas.openxmlformats.org/officeDocument/2006/relationships/image" Target="../media/image46.png"/><Relationship Id="rId63" Type="http://schemas.openxmlformats.org/officeDocument/2006/relationships/image" Target="../media/image60.png"/><Relationship Id="rId68" Type="http://schemas.openxmlformats.org/officeDocument/2006/relationships/image" Target="../media/image65.png"/><Relationship Id="rId84" Type="http://schemas.openxmlformats.org/officeDocument/2006/relationships/image" Target="../media/image81.png"/><Relationship Id="rId89" Type="http://schemas.openxmlformats.org/officeDocument/2006/relationships/image" Target="../media/image86.png"/><Relationship Id="rId112" Type="http://schemas.openxmlformats.org/officeDocument/2006/relationships/image" Target="../media/image109.png"/><Relationship Id="rId133" Type="http://schemas.openxmlformats.org/officeDocument/2006/relationships/image" Target="../media/image130.png"/><Relationship Id="rId138" Type="http://schemas.openxmlformats.org/officeDocument/2006/relationships/image" Target="../media/image135.png"/><Relationship Id="rId154" Type="http://schemas.openxmlformats.org/officeDocument/2006/relationships/image" Target="../media/image151.png"/><Relationship Id="rId159" Type="http://schemas.openxmlformats.org/officeDocument/2006/relationships/image" Target="../media/image156.png"/><Relationship Id="rId175" Type="http://schemas.openxmlformats.org/officeDocument/2006/relationships/image" Target="../media/image172.jpeg"/><Relationship Id="rId170" Type="http://schemas.openxmlformats.org/officeDocument/2006/relationships/image" Target="../media/image167.png"/><Relationship Id="rId16" Type="http://schemas.microsoft.com/office/2007/relationships/hdphoto" Target="../media/hdphoto1.wdp"/><Relationship Id="rId107" Type="http://schemas.openxmlformats.org/officeDocument/2006/relationships/image" Target="../media/image104.png"/><Relationship Id="rId11" Type="http://schemas.openxmlformats.org/officeDocument/2006/relationships/image" Target="../media/image11.png"/><Relationship Id="rId32" Type="http://schemas.openxmlformats.org/officeDocument/2006/relationships/image" Target="../media/image31.png"/><Relationship Id="rId37" Type="http://schemas.openxmlformats.org/officeDocument/2006/relationships/image" Target="../media/image36.jpeg"/><Relationship Id="rId53" Type="http://schemas.openxmlformats.org/officeDocument/2006/relationships/image" Target="../media/image50.png"/><Relationship Id="rId58" Type="http://schemas.openxmlformats.org/officeDocument/2006/relationships/image" Target="../media/image55.png"/><Relationship Id="rId74" Type="http://schemas.openxmlformats.org/officeDocument/2006/relationships/image" Target="../media/image71.png"/><Relationship Id="rId79" Type="http://schemas.openxmlformats.org/officeDocument/2006/relationships/image" Target="../media/image76.jpeg"/><Relationship Id="rId102" Type="http://schemas.openxmlformats.org/officeDocument/2006/relationships/image" Target="../media/image99.png"/><Relationship Id="rId123" Type="http://schemas.openxmlformats.org/officeDocument/2006/relationships/image" Target="../media/image120.png"/><Relationship Id="rId128" Type="http://schemas.openxmlformats.org/officeDocument/2006/relationships/image" Target="../media/image125.png"/><Relationship Id="rId144" Type="http://schemas.openxmlformats.org/officeDocument/2006/relationships/image" Target="../media/image141.png"/><Relationship Id="rId149" Type="http://schemas.openxmlformats.org/officeDocument/2006/relationships/image" Target="../media/image146.png"/><Relationship Id="rId5" Type="http://schemas.openxmlformats.org/officeDocument/2006/relationships/image" Target="../media/image5.jpeg"/><Relationship Id="rId90" Type="http://schemas.openxmlformats.org/officeDocument/2006/relationships/image" Target="../media/image87.png"/><Relationship Id="rId95" Type="http://schemas.openxmlformats.org/officeDocument/2006/relationships/image" Target="../media/image92.png"/><Relationship Id="rId160" Type="http://schemas.openxmlformats.org/officeDocument/2006/relationships/image" Target="../media/image157.jpeg"/><Relationship Id="rId165" Type="http://schemas.openxmlformats.org/officeDocument/2006/relationships/image" Target="../media/image162.png"/><Relationship Id="rId181" Type="http://schemas.openxmlformats.org/officeDocument/2006/relationships/image" Target="../media/image178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64" Type="http://schemas.openxmlformats.org/officeDocument/2006/relationships/image" Target="../media/image61.png"/><Relationship Id="rId69" Type="http://schemas.openxmlformats.org/officeDocument/2006/relationships/image" Target="../media/image66.png"/><Relationship Id="rId113" Type="http://schemas.openxmlformats.org/officeDocument/2006/relationships/image" Target="../media/image110.png"/><Relationship Id="rId118" Type="http://schemas.openxmlformats.org/officeDocument/2006/relationships/image" Target="../media/image115.png"/><Relationship Id="rId134" Type="http://schemas.openxmlformats.org/officeDocument/2006/relationships/image" Target="../media/image131.png"/><Relationship Id="rId139" Type="http://schemas.openxmlformats.org/officeDocument/2006/relationships/image" Target="../media/image136.png"/><Relationship Id="rId80" Type="http://schemas.openxmlformats.org/officeDocument/2006/relationships/image" Target="../media/image77.jpeg"/><Relationship Id="rId85" Type="http://schemas.openxmlformats.org/officeDocument/2006/relationships/image" Target="../media/image82.png"/><Relationship Id="rId150" Type="http://schemas.openxmlformats.org/officeDocument/2006/relationships/image" Target="../media/image147.png"/><Relationship Id="rId155" Type="http://schemas.openxmlformats.org/officeDocument/2006/relationships/image" Target="../media/image152.png"/><Relationship Id="rId171" Type="http://schemas.openxmlformats.org/officeDocument/2006/relationships/image" Target="../media/image168.png"/><Relationship Id="rId176" Type="http://schemas.openxmlformats.org/officeDocument/2006/relationships/image" Target="../media/image173.jpeg"/><Relationship Id="rId12" Type="http://schemas.openxmlformats.org/officeDocument/2006/relationships/image" Target="../media/image12.png"/><Relationship Id="rId17" Type="http://schemas.openxmlformats.org/officeDocument/2006/relationships/image" Target="../media/image16.png"/><Relationship Id="rId33" Type="http://schemas.openxmlformats.org/officeDocument/2006/relationships/image" Target="../media/image32.png"/><Relationship Id="rId38" Type="http://schemas.openxmlformats.org/officeDocument/2006/relationships/image" Target="../media/image37.jpeg"/><Relationship Id="rId59" Type="http://schemas.openxmlformats.org/officeDocument/2006/relationships/image" Target="../media/image56.png"/><Relationship Id="rId103" Type="http://schemas.openxmlformats.org/officeDocument/2006/relationships/image" Target="../media/image100.jpeg"/><Relationship Id="rId108" Type="http://schemas.openxmlformats.org/officeDocument/2006/relationships/image" Target="../media/image105.jpeg"/><Relationship Id="rId124" Type="http://schemas.openxmlformats.org/officeDocument/2006/relationships/image" Target="../media/image121.png"/><Relationship Id="rId129" Type="http://schemas.openxmlformats.org/officeDocument/2006/relationships/image" Target="../media/image126.png"/><Relationship Id="rId54" Type="http://schemas.openxmlformats.org/officeDocument/2006/relationships/image" Target="../media/image51.png"/><Relationship Id="rId70" Type="http://schemas.openxmlformats.org/officeDocument/2006/relationships/image" Target="../media/image67.jpeg"/><Relationship Id="rId75" Type="http://schemas.openxmlformats.org/officeDocument/2006/relationships/image" Target="../media/image72.png"/><Relationship Id="rId91" Type="http://schemas.openxmlformats.org/officeDocument/2006/relationships/image" Target="../media/image88.png"/><Relationship Id="rId96" Type="http://schemas.openxmlformats.org/officeDocument/2006/relationships/image" Target="../media/image93.png"/><Relationship Id="rId140" Type="http://schemas.openxmlformats.org/officeDocument/2006/relationships/image" Target="../media/image137.png"/><Relationship Id="rId145" Type="http://schemas.openxmlformats.org/officeDocument/2006/relationships/image" Target="../media/image142.png"/><Relationship Id="rId161" Type="http://schemas.openxmlformats.org/officeDocument/2006/relationships/image" Target="../media/image158.png"/><Relationship Id="rId166" Type="http://schemas.openxmlformats.org/officeDocument/2006/relationships/image" Target="../media/image163.png"/><Relationship Id="rId182" Type="http://schemas.openxmlformats.org/officeDocument/2006/relationships/image" Target="../media/image17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49" Type="http://schemas.openxmlformats.org/officeDocument/2006/relationships/image" Target="../media/image48.png"/><Relationship Id="rId114" Type="http://schemas.openxmlformats.org/officeDocument/2006/relationships/image" Target="../media/image111.png"/><Relationship Id="rId119" Type="http://schemas.openxmlformats.org/officeDocument/2006/relationships/image" Target="../media/image116.png"/><Relationship Id="rId44" Type="http://schemas.openxmlformats.org/officeDocument/2006/relationships/image" Target="../media/image43.png"/><Relationship Id="rId60" Type="http://schemas.openxmlformats.org/officeDocument/2006/relationships/image" Target="../media/image57.png"/><Relationship Id="rId65" Type="http://schemas.openxmlformats.org/officeDocument/2006/relationships/image" Target="../media/image62.png"/><Relationship Id="rId81" Type="http://schemas.openxmlformats.org/officeDocument/2006/relationships/image" Target="../media/image78.png"/><Relationship Id="rId86" Type="http://schemas.openxmlformats.org/officeDocument/2006/relationships/image" Target="../media/image83.png"/><Relationship Id="rId130" Type="http://schemas.openxmlformats.org/officeDocument/2006/relationships/image" Target="../media/image127.png"/><Relationship Id="rId135" Type="http://schemas.openxmlformats.org/officeDocument/2006/relationships/image" Target="../media/image132.png"/><Relationship Id="rId151" Type="http://schemas.openxmlformats.org/officeDocument/2006/relationships/image" Target="../media/image148.png"/><Relationship Id="rId156" Type="http://schemas.openxmlformats.org/officeDocument/2006/relationships/image" Target="../media/image153.png"/><Relationship Id="rId177" Type="http://schemas.openxmlformats.org/officeDocument/2006/relationships/image" Target="../media/image17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72" Type="http://schemas.openxmlformats.org/officeDocument/2006/relationships/image" Target="../media/image169.png"/><Relationship Id="rId180" Type="http://schemas.openxmlformats.org/officeDocument/2006/relationships/image" Target="../media/image177.png"/><Relationship Id="rId13" Type="http://schemas.openxmlformats.org/officeDocument/2006/relationships/image" Target="../media/image13.png"/><Relationship Id="rId18" Type="http://schemas.openxmlformats.org/officeDocument/2006/relationships/image" Target="../media/image17.png"/><Relationship Id="rId39" Type="http://schemas.openxmlformats.org/officeDocument/2006/relationships/image" Target="../media/image38.png"/><Relationship Id="rId109" Type="http://schemas.openxmlformats.org/officeDocument/2006/relationships/image" Target="../media/image106.png"/><Relationship Id="rId34" Type="http://schemas.openxmlformats.org/officeDocument/2006/relationships/image" Target="../media/image33.jpeg"/><Relationship Id="rId50" Type="http://schemas.microsoft.com/office/2007/relationships/hdphoto" Target="../media/hdphoto2.wdp"/><Relationship Id="rId55" Type="http://schemas.openxmlformats.org/officeDocument/2006/relationships/image" Target="../media/image52.png"/><Relationship Id="rId76" Type="http://schemas.openxmlformats.org/officeDocument/2006/relationships/image" Target="../media/image73.png"/><Relationship Id="rId97" Type="http://schemas.openxmlformats.org/officeDocument/2006/relationships/image" Target="../media/image94.png"/><Relationship Id="rId104" Type="http://schemas.openxmlformats.org/officeDocument/2006/relationships/image" Target="../media/image101.jpeg"/><Relationship Id="rId120" Type="http://schemas.openxmlformats.org/officeDocument/2006/relationships/image" Target="../media/image117.png"/><Relationship Id="rId125" Type="http://schemas.openxmlformats.org/officeDocument/2006/relationships/image" Target="../media/image122.png"/><Relationship Id="rId141" Type="http://schemas.openxmlformats.org/officeDocument/2006/relationships/image" Target="../media/image138.png"/><Relationship Id="rId146" Type="http://schemas.openxmlformats.org/officeDocument/2006/relationships/image" Target="../media/image143.png"/><Relationship Id="rId167" Type="http://schemas.openxmlformats.org/officeDocument/2006/relationships/image" Target="../media/image164.png"/><Relationship Id="rId7" Type="http://schemas.openxmlformats.org/officeDocument/2006/relationships/image" Target="../media/image7.png"/><Relationship Id="rId71" Type="http://schemas.openxmlformats.org/officeDocument/2006/relationships/image" Target="../media/image68.png"/><Relationship Id="rId92" Type="http://schemas.openxmlformats.org/officeDocument/2006/relationships/image" Target="../media/image89.png"/><Relationship Id="rId162" Type="http://schemas.openxmlformats.org/officeDocument/2006/relationships/image" Target="../media/image159.png"/><Relationship Id="rId183" Type="http://schemas.openxmlformats.org/officeDocument/2006/relationships/image" Target="../media/image180.png"/><Relationship Id="rId2" Type="http://schemas.openxmlformats.org/officeDocument/2006/relationships/image" Target="../media/image2.png"/><Relationship Id="rId29" Type="http://schemas.openxmlformats.org/officeDocument/2006/relationships/image" Target="../media/image28.png"/><Relationship Id="rId24" Type="http://schemas.openxmlformats.org/officeDocument/2006/relationships/image" Target="../media/image23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66" Type="http://schemas.openxmlformats.org/officeDocument/2006/relationships/image" Target="../media/image63.png"/><Relationship Id="rId87" Type="http://schemas.openxmlformats.org/officeDocument/2006/relationships/image" Target="../media/image84.png"/><Relationship Id="rId110" Type="http://schemas.openxmlformats.org/officeDocument/2006/relationships/image" Target="../media/image107.png"/><Relationship Id="rId115" Type="http://schemas.openxmlformats.org/officeDocument/2006/relationships/image" Target="../media/image112.png"/><Relationship Id="rId131" Type="http://schemas.openxmlformats.org/officeDocument/2006/relationships/image" Target="../media/image128.png"/><Relationship Id="rId136" Type="http://schemas.openxmlformats.org/officeDocument/2006/relationships/image" Target="../media/image133.png"/><Relationship Id="rId157" Type="http://schemas.openxmlformats.org/officeDocument/2006/relationships/image" Target="../media/image154.png"/><Relationship Id="rId178" Type="http://schemas.openxmlformats.org/officeDocument/2006/relationships/image" Target="../media/image175.png"/><Relationship Id="rId61" Type="http://schemas.openxmlformats.org/officeDocument/2006/relationships/image" Target="../media/image58.png"/><Relationship Id="rId82" Type="http://schemas.openxmlformats.org/officeDocument/2006/relationships/image" Target="../media/image79.png"/><Relationship Id="rId152" Type="http://schemas.openxmlformats.org/officeDocument/2006/relationships/image" Target="../media/image149.jpeg"/><Relationship Id="rId173" Type="http://schemas.openxmlformats.org/officeDocument/2006/relationships/image" Target="../media/image170.png"/><Relationship Id="rId19" Type="http://schemas.openxmlformats.org/officeDocument/2006/relationships/image" Target="../media/image18.png"/><Relationship Id="rId14" Type="http://schemas.openxmlformats.org/officeDocument/2006/relationships/image" Target="../media/image14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56" Type="http://schemas.openxmlformats.org/officeDocument/2006/relationships/image" Target="../media/image53.png"/><Relationship Id="rId77" Type="http://schemas.openxmlformats.org/officeDocument/2006/relationships/image" Target="../media/image74.png"/><Relationship Id="rId100" Type="http://schemas.openxmlformats.org/officeDocument/2006/relationships/image" Target="../media/image97.png"/><Relationship Id="rId105" Type="http://schemas.openxmlformats.org/officeDocument/2006/relationships/image" Target="../media/image102.png"/><Relationship Id="rId126" Type="http://schemas.openxmlformats.org/officeDocument/2006/relationships/image" Target="../media/image123.png"/><Relationship Id="rId147" Type="http://schemas.openxmlformats.org/officeDocument/2006/relationships/image" Target="../media/image144.png"/><Relationship Id="rId168" Type="http://schemas.openxmlformats.org/officeDocument/2006/relationships/image" Target="../media/image165.png"/><Relationship Id="rId8" Type="http://schemas.openxmlformats.org/officeDocument/2006/relationships/image" Target="../media/image8.png"/><Relationship Id="rId51" Type="http://schemas.openxmlformats.org/officeDocument/2006/relationships/image" Target="../media/image49.png"/><Relationship Id="rId72" Type="http://schemas.openxmlformats.org/officeDocument/2006/relationships/image" Target="../media/image69.png"/><Relationship Id="rId93" Type="http://schemas.openxmlformats.org/officeDocument/2006/relationships/image" Target="../media/image90.png"/><Relationship Id="rId98" Type="http://schemas.openxmlformats.org/officeDocument/2006/relationships/image" Target="../media/image95.png"/><Relationship Id="rId121" Type="http://schemas.openxmlformats.org/officeDocument/2006/relationships/image" Target="../media/image118.png"/><Relationship Id="rId142" Type="http://schemas.openxmlformats.org/officeDocument/2006/relationships/image" Target="../media/image139.png"/><Relationship Id="rId163" Type="http://schemas.openxmlformats.org/officeDocument/2006/relationships/image" Target="../media/image160.png"/><Relationship Id="rId184" Type="http://schemas.openxmlformats.org/officeDocument/2006/relationships/image" Target="../media/image181.jpeg"/><Relationship Id="rId3" Type="http://schemas.openxmlformats.org/officeDocument/2006/relationships/image" Target="../media/image3.png"/><Relationship Id="rId25" Type="http://schemas.openxmlformats.org/officeDocument/2006/relationships/image" Target="../media/image24.png"/><Relationship Id="rId46" Type="http://schemas.openxmlformats.org/officeDocument/2006/relationships/image" Target="../media/image45.jpeg"/><Relationship Id="rId67" Type="http://schemas.openxmlformats.org/officeDocument/2006/relationships/image" Target="../media/image64.png"/><Relationship Id="rId116" Type="http://schemas.openxmlformats.org/officeDocument/2006/relationships/image" Target="../media/image113.png"/><Relationship Id="rId137" Type="http://schemas.openxmlformats.org/officeDocument/2006/relationships/image" Target="../media/image134.png"/><Relationship Id="rId158" Type="http://schemas.openxmlformats.org/officeDocument/2006/relationships/image" Target="../media/image155.pn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62" Type="http://schemas.openxmlformats.org/officeDocument/2006/relationships/image" Target="../media/image59.jpeg"/><Relationship Id="rId83" Type="http://schemas.openxmlformats.org/officeDocument/2006/relationships/image" Target="../media/image80.png"/><Relationship Id="rId88" Type="http://schemas.openxmlformats.org/officeDocument/2006/relationships/image" Target="../media/image85.png"/><Relationship Id="rId111" Type="http://schemas.openxmlformats.org/officeDocument/2006/relationships/image" Target="../media/image108.png"/><Relationship Id="rId132" Type="http://schemas.openxmlformats.org/officeDocument/2006/relationships/image" Target="../media/image129.png"/><Relationship Id="rId153" Type="http://schemas.openxmlformats.org/officeDocument/2006/relationships/image" Target="../media/image150.jpeg"/><Relationship Id="rId174" Type="http://schemas.openxmlformats.org/officeDocument/2006/relationships/image" Target="../media/image171.png"/><Relationship Id="rId179" Type="http://schemas.openxmlformats.org/officeDocument/2006/relationships/image" Target="../media/image176.png"/><Relationship Id="rId15" Type="http://schemas.openxmlformats.org/officeDocument/2006/relationships/image" Target="../media/image15.png"/><Relationship Id="rId36" Type="http://schemas.openxmlformats.org/officeDocument/2006/relationships/image" Target="../media/image35.jpeg"/><Relationship Id="rId57" Type="http://schemas.openxmlformats.org/officeDocument/2006/relationships/image" Target="../media/image54.png"/><Relationship Id="rId106" Type="http://schemas.openxmlformats.org/officeDocument/2006/relationships/image" Target="../media/image103.png"/><Relationship Id="rId127" Type="http://schemas.openxmlformats.org/officeDocument/2006/relationships/image" Target="../media/image124.png"/><Relationship Id="rId10" Type="http://schemas.openxmlformats.org/officeDocument/2006/relationships/image" Target="../media/image10.jpeg"/><Relationship Id="rId31" Type="http://schemas.openxmlformats.org/officeDocument/2006/relationships/image" Target="../media/image30.png"/><Relationship Id="rId52" Type="http://schemas.microsoft.com/office/2007/relationships/hdphoto" Target="../media/hdphoto3.wdp"/><Relationship Id="rId73" Type="http://schemas.openxmlformats.org/officeDocument/2006/relationships/image" Target="../media/image70.jpeg"/><Relationship Id="rId78" Type="http://schemas.openxmlformats.org/officeDocument/2006/relationships/image" Target="../media/image75.png"/><Relationship Id="rId94" Type="http://schemas.openxmlformats.org/officeDocument/2006/relationships/image" Target="../media/image91.png"/><Relationship Id="rId99" Type="http://schemas.openxmlformats.org/officeDocument/2006/relationships/image" Target="../media/image96.png"/><Relationship Id="rId101" Type="http://schemas.openxmlformats.org/officeDocument/2006/relationships/image" Target="../media/image98.png"/><Relationship Id="rId122" Type="http://schemas.openxmlformats.org/officeDocument/2006/relationships/image" Target="../media/image119.png"/><Relationship Id="rId143" Type="http://schemas.openxmlformats.org/officeDocument/2006/relationships/image" Target="../media/image140.png"/><Relationship Id="rId148" Type="http://schemas.openxmlformats.org/officeDocument/2006/relationships/image" Target="../media/image145.png"/><Relationship Id="rId164" Type="http://schemas.openxmlformats.org/officeDocument/2006/relationships/image" Target="../media/image161.png"/><Relationship Id="rId169" Type="http://schemas.openxmlformats.org/officeDocument/2006/relationships/image" Target="../media/image16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194854</xdr:colOff>
      <xdr:row>17</xdr:row>
      <xdr:rowOff>349136</xdr:rowOff>
    </xdr:from>
    <xdr:to>
      <xdr:col>3</xdr:col>
      <xdr:colOff>1085361</xdr:colOff>
      <xdr:row>17</xdr:row>
      <xdr:rowOff>1023213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73CF1AA6-EA63-491E-B279-AB2A7B71A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3509" y="20772641"/>
          <a:ext cx="892412" cy="670267"/>
        </a:xfrm>
        <a:prstGeom prst="rect">
          <a:avLst/>
        </a:prstGeom>
      </xdr:spPr>
    </xdr:pic>
    <xdr:clientData/>
  </xdr:twoCellAnchor>
  <xdr:twoCellAnchor>
    <xdr:from>
      <xdr:col>3</xdr:col>
      <xdr:colOff>120967</xdr:colOff>
      <xdr:row>41</xdr:row>
      <xdr:rowOff>135516</xdr:rowOff>
    </xdr:from>
    <xdr:to>
      <xdr:col>3</xdr:col>
      <xdr:colOff>1206798</xdr:colOff>
      <xdr:row>41</xdr:row>
      <xdr:rowOff>1217036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61912556-D67F-4B9F-9DC3-31D0E233D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9622" y="50957106"/>
          <a:ext cx="1080116" cy="1085330"/>
        </a:xfrm>
        <a:prstGeom prst="rect">
          <a:avLst/>
        </a:prstGeom>
      </xdr:spPr>
    </xdr:pic>
    <xdr:clientData/>
  </xdr:twoCellAnchor>
  <xdr:twoCellAnchor>
    <xdr:from>
      <xdr:col>3</xdr:col>
      <xdr:colOff>308310</xdr:colOff>
      <xdr:row>69</xdr:row>
      <xdr:rowOff>57150</xdr:rowOff>
    </xdr:from>
    <xdr:to>
      <xdr:col>3</xdr:col>
      <xdr:colOff>1113781</xdr:colOff>
      <xdr:row>69</xdr:row>
      <xdr:rowOff>1149350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259DF702-339F-462A-9A81-778D8F186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5060" y="86349840"/>
          <a:ext cx="807376" cy="1097915"/>
        </a:xfrm>
        <a:prstGeom prst="rect">
          <a:avLst/>
        </a:prstGeom>
      </xdr:spPr>
    </xdr:pic>
    <xdr:clientData/>
  </xdr:twoCellAnchor>
  <xdr:twoCellAnchor>
    <xdr:from>
      <xdr:col>3</xdr:col>
      <xdr:colOff>161072</xdr:colOff>
      <xdr:row>68</xdr:row>
      <xdr:rowOff>85352</xdr:rowOff>
    </xdr:from>
    <xdr:to>
      <xdr:col>3</xdr:col>
      <xdr:colOff>1185370</xdr:colOff>
      <xdr:row>68</xdr:row>
      <xdr:rowOff>1166052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102866E5-8995-434F-A5BF-341FA1098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29727" y="85116932"/>
          <a:ext cx="1024298" cy="1074985"/>
        </a:xfrm>
        <a:prstGeom prst="rect">
          <a:avLst/>
        </a:prstGeom>
      </xdr:spPr>
    </xdr:pic>
    <xdr:clientData/>
  </xdr:twoCellAnchor>
  <xdr:twoCellAnchor>
    <xdr:from>
      <xdr:col>3</xdr:col>
      <xdr:colOff>161072</xdr:colOff>
      <xdr:row>49</xdr:row>
      <xdr:rowOff>85352</xdr:rowOff>
    </xdr:from>
    <xdr:to>
      <xdr:col>3</xdr:col>
      <xdr:colOff>1185370</xdr:colOff>
      <xdr:row>49</xdr:row>
      <xdr:rowOff>1166052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42964882-8EDE-49DD-A7E6-78E392615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9727" y="61047257"/>
          <a:ext cx="1024298" cy="1074985"/>
        </a:xfrm>
        <a:prstGeom prst="rect">
          <a:avLst/>
        </a:prstGeom>
      </xdr:spPr>
    </xdr:pic>
    <xdr:clientData/>
  </xdr:twoCellAnchor>
  <xdr:twoCellAnchor>
    <xdr:from>
      <xdr:col>3</xdr:col>
      <xdr:colOff>161072</xdr:colOff>
      <xdr:row>66</xdr:row>
      <xdr:rowOff>85352</xdr:rowOff>
    </xdr:from>
    <xdr:to>
      <xdr:col>3</xdr:col>
      <xdr:colOff>1185370</xdr:colOff>
      <xdr:row>66</xdr:row>
      <xdr:rowOff>1166052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DEA217A0-27F3-451B-B43A-ACFD05C44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829727" y="82583282"/>
          <a:ext cx="1024298" cy="1074985"/>
        </a:xfrm>
        <a:prstGeom prst="rect">
          <a:avLst/>
        </a:prstGeom>
      </xdr:spPr>
    </xdr:pic>
    <xdr:clientData/>
  </xdr:twoCellAnchor>
  <xdr:twoCellAnchor>
    <xdr:from>
      <xdr:col>3</xdr:col>
      <xdr:colOff>161072</xdr:colOff>
      <xdr:row>20</xdr:row>
      <xdr:rowOff>85352</xdr:rowOff>
    </xdr:from>
    <xdr:to>
      <xdr:col>3</xdr:col>
      <xdr:colOff>1185370</xdr:colOff>
      <xdr:row>20</xdr:row>
      <xdr:rowOff>1166052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955BDCAB-CA66-4FAD-87A9-830410B9D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829727" y="24309332"/>
          <a:ext cx="1024298" cy="1074985"/>
        </a:xfrm>
        <a:prstGeom prst="rect">
          <a:avLst/>
        </a:prstGeom>
      </xdr:spPr>
    </xdr:pic>
    <xdr:clientData/>
  </xdr:twoCellAnchor>
  <xdr:twoCellAnchor>
    <xdr:from>
      <xdr:col>3</xdr:col>
      <xdr:colOff>161072</xdr:colOff>
      <xdr:row>21</xdr:row>
      <xdr:rowOff>85352</xdr:rowOff>
    </xdr:from>
    <xdr:to>
      <xdr:col>3</xdr:col>
      <xdr:colOff>1185370</xdr:colOff>
      <xdr:row>21</xdr:row>
      <xdr:rowOff>1166052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107EFB0B-EBBE-4CE3-982B-74CB7F223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829727" y="25576157"/>
          <a:ext cx="1024298" cy="1074985"/>
        </a:xfrm>
        <a:prstGeom prst="rect">
          <a:avLst/>
        </a:prstGeom>
      </xdr:spPr>
    </xdr:pic>
    <xdr:clientData/>
  </xdr:twoCellAnchor>
  <xdr:twoCellAnchor>
    <xdr:from>
      <xdr:col>3</xdr:col>
      <xdr:colOff>161072</xdr:colOff>
      <xdr:row>19</xdr:row>
      <xdr:rowOff>85352</xdr:rowOff>
    </xdr:from>
    <xdr:to>
      <xdr:col>3</xdr:col>
      <xdr:colOff>1185370</xdr:colOff>
      <xdr:row>19</xdr:row>
      <xdr:rowOff>1166052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2FE0E4BC-D6A8-41A9-980A-168F5FC3A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829727" y="23042507"/>
          <a:ext cx="1024298" cy="1074985"/>
        </a:xfrm>
        <a:prstGeom prst="rect">
          <a:avLst/>
        </a:prstGeom>
      </xdr:spPr>
    </xdr:pic>
    <xdr:clientData/>
  </xdr:twoCellAnchor>
  <xdr:twoCellAnchor>
    <xdr:from>
      <xdr:col>3</xdr:col>
      <xdr:colOff>121660</xdr:colOff>
      <xdr:row>64</xdr:row>
      <xdr:rowOff>77656</xdr:rowOff>
    </xdr:from>
    <xdr:to>
      <xdr:col>3</xdr:col>
      <xdr:colOff>1189615</xdr:colOff>
      <xdr:row>64</xdr:row>
      <xdr:rowOff>1157419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798C743D-FEA1-42C2-9170-C0A268EA4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790315" y="80040031"/>
          <a:ext cx="1067955" cy="1083573"/>
        </a:xfrm>
        <a:prstGeom prst="rect">
          <a:avLst/>
        </a:prstGeom>
      </xdr:spPr>
    </xdr:pic>
    <xdr:clientData/>
  </xdr:twoCellAnchor>
  <xdr:twoCellAnchor>
    <xdr:from>
      <xdr:col>3</xdr:col>
      <xdr:colOff>196425</xdr:colOff>
      <xdr:row>48</xdr:row>
      <xdr:rowOff>322385</xdr:rowOff>
    </xdr:from>
    <xdr:to>
      <xdr:col>3</xdr:col>
      <xdr:colOff>1076928</xdr:colOff>
      <xdr:row>48</xdr:row>
      <xdr:rowOff>1203205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74101AAA-D39D-4B20-90AA-D2699EC7F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080" y="60019370"/>
          <a:ext cx="880503" cy="873200"/>
        </a:xfrm>
        <a:prstGeom prst="rect">
          <a:avLst/>
        </a:prstGeom>
      </xdr:spPr>
    </xdr:pic>
    <xdr:clientData/>
  </xdr:twoCellAnchor>
  <xdr:twoCellAnchor>
    <xdr:from>
      <xdr:col>3</xdr:col>
      <xdr:colOff>144266</xdr:colOff>
      <xdr:row>33</xdr:row>
      <xdr:rowOff>1247775</xdr:rowOff>
    </xdr:from>
    <xdr:to>
      <xdr:col>3</xdr:col>
      <xdr:colOff>997564</xdr:colOff>
      <xdr:row>33</xdr:row>
      <xdr:rowOff>1247775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C9713D45-A0C8-406B-96B3-679F501E8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09111" y="41936670"/>
          <a:ext cx="857108" cy="0"/>
        </a:xfrm>
        <a:prstGeom prst="rect">
          <a:avLst/>
        </a:prstGeom>
      </xdr:spPr>
    </xdr:pic>
    <xdr:clientData/>
  </xdr:twoCellAnchor>
  <xdr:twoCellAnchor>
    <xdr:from>
      <xdr:col>3</xdr:col>
      <xdr:colOff>199183</xdr:colOff>
      <xdr:row>33</xdr:row>
      <xdr:rowOff>1247775</xdr:rowOff>
    </xdr:from>
    <xdr:to>
      <xdr:col>3</xdr:col>
      <xdr:colOff>1134845</xdr:colOff>
      <xdr:row>33</xdr:row>
      <xdr:rowOff>1247775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4812A21C-9C74-4330-A286-377C85779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67838" y="41936670"/>
          <a:ext cx="931852" cy="0"/>
        </a:xfrm>
        <a:prstGeom prst="rect">
          <a:avLst/>
        </a:prstGeom>
      </xdr:spPr>
    </xdr:pic>
    <xdr:clientData/>
  </xdr:twoCellAnchor>
  <xdr:twoCellAnchor>
    <xdr:from>
      <xdr:col>3</xdr:col>
      <xdr:colOff>131871</xdr:colOff>
      <xdr:row>33</xdr:row>
      <xdr:rowOff>1247775</xdr:rowOff>
    </xdr:from>
    <xdr:to>
      <xdr:col>3</xdr:col>
      <xdr:colOff>1072928</xdr:colOff>
      <xdr:row>33</xdr:row>
      <xdr:rowOff>1247775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B585C298-4DA4-4A48-B071-152A2CB0B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02431" y="41936670"/>
          <a:ext cx="939152" cy="0"/>
        </a:xfrm>
        <a:prstGeom prst="rect">
          <a:avLst/>
        </a:prstGeom>
      </xdr:spPr>
    </xdr:pic>
    <xdr:clientData/>
  </xdr:twoCellAnchor>
  <xdr:twoCellAnchor>
    <xdr:from>
      <xdr:col>3</xdr:col>
      <xdr:colOff>149445</xdr:colOff>
      <xdr:row>46</xdr:row>
      <xdr:rowOff>338040</xdr:rowOff>
    </xdr:from>
    <xdr:to>
      <xdr:col>3</xdr:col>
      <xdr:colOff>1233326</xdr:colOff>
      <xdr:row>46</xdr:row>
      <xdr:rowOff>1202377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74253389-E7A4-42B7-80A5-CF466E813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ackgroundRemoval t="7143" b="94410" l="1105" r="95304">
                      <a14:foregroundMark x1="58840" y1="30745" x2="63536" y2="65839"/>
                      <a14:foregroundMark x1="80939" y1="22671" x2="90608" y2="60870"/>
                      <a14:foregroundMark x1="90608" y1="60870" x2="90608" y2="61180"/>
                      <a14:foregroundMark x1="54144" y1="76708" x2="56354" y2="89130"/>
                      <a14:foregroundMark x1="62983" y1="94720" x2="62983" y2="94720"/>
                      <a14:foregroundMark x1="28729" y1="7453" x2="28729" y2="7453"/>
                      <a14:foregroundMark x1="14641" y1="4037" x2="49724" y2="10248"/>
                      <a14:foregroundMark x1="49724" y1="10248" x2="78729" y2="5280"/>
                      <a14:foregroundMark x1="78729" y1="5280" x2="88122" y2="17391"/>
                      <a14:foregroundMark x1="88122" y1="17391" x2="91160" y2="33851"/>
                      <a14:foregroundMark x1="91160" y1="33851" x2="87569" y2="51553"/>
                      <a14:foregroundMark x1="87569" y1="51553" x2="92818" y2="85714"/>
                      <a14:foregroundMark x1="92818" y1="85714" x2="94199" y2="33230"/>
                      <a14:foregroundMark x1="94199" y1="33230" x2="92265" y2="16770"/>
                      <a14:foregroundMark x1="92265" y1="16770" x2="82873" y2="2174"/>
                      <a14:foregroundMark x1="82873" y1="2174" x2="21823" y2="0"/>
                      <a14:foregroundMark x1="21823" y1="0" x2="9945" y2="8385"/>
                      <a14:foregroundMark x1="9945" y1="8385" x2="4420" y2="44410"/>
                      <a14:foregroundMark x1="4420" y1="44410" x2="10773" y2="76398"/>
                      <a14:foregroundMark x1="10773" y1="76398" x2="9116" y2="83851"/>
                      <a14:foregroundMark x1="53315" y1="9627" x2="53315" y2="9627"/>
                      <a14:foregroundMark x1="48066" y1="74534" x2="54696" y2="88820"/>
                      <a14:foregroundMark x1="54696" y1="88820" x2="66575" y2="98137"/>
                      <a14:foregroundMark x1="66575" y1="98137" x2="95304" y2="87578"/>
                      <a14:foregroundMark x1="95304" y1="87578" x2="92265" y2="32919"/>
                      <a14:foregroundMark x1="7182" y1="53416" x2="3591" y2="86025"/>
                      <a14:foregroundMark x1="5249" y1="53727" x2="3315" y2="71118"/>
                      <a14:foregroundMark x1="3315" y1="71118" x2="1105" y2="7515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6195" y="57495660"/>
          <a:ext cx="1087691" cy="862432"/>
        </a:xfrm>
        <a:prstGeom prst="rect">
          <a:avLst/>
        </a:prstGeom>
      </xdr:spPr>
    </xdr:pic>
    <xdr:clientData/>
  </xdr:twoCellAnchor>
  <xdr:twoCellAnchor>
    <xdr:from>
      <xdr:col>3</xdr:col>
      <xdr:colOff>217208</xdr:colOff>
      <xdr:row>47</xdr:row>
      <xdr:rowOff>519599</xdr:rowOff>
    </xdr:from>
    <xdr:to>
      <xdr:col>3</xdr:col>
      <xdr:colOff>1232114</xdr:colOff>
      <xdr:row>47</xdr:row>
      <xdr:rowOff>1214202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108E9904-B475-4D66-8CDA-3980909120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2053" y="58942139"/>
          <a:ext cx="1020621" cy="696508"/>
        </a:xfrm>
        <a:prstGeom prst="rect">
          <a:avLst/>
        </a:prstGeom>
      </xdr:spPr>
    </xdr:pic>
    <xdr:clientData/>
  </xdr:twoCellAnchor>
  <xdr:twoCellAnchor>
    <xdr:from>
      <xdr:col>3</xdr:col>
      <xdr:colOff>110328</xdr:colOff>
      <xdr:row>33</xdr:row>
      <xdr:rowOff>345065</xdr:rowOff>
    </xdr:from>
    <xdr:to>
      <xdr:col>3</xdr:col>
      <xdr:colOff>1228294</xdr:colOff>
      <xdr:row>33</xdr:row>
      <xdr:rowOff>1204789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FA0965F5-8D2E-4A7B-A1DD-09B11F29F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5173" y="41035865"/>
          <a:ext cx="1121776" cy="855914"/>
        </a:xfrm>
        <a:prstGeom prst="rect">
          <a:avLst/>
        </a:prstGeom>
      </xdr:spPr>
    </xdr:pic>
    <xdr:clientData/>
  </xdr:twoCellAnchor>
  <xdr:twoCellAnchor>
    <xdr:from>
      <xdr:col>3</xdr:col>
      <xdr:colOff>233943</xdr:colOff>
      <xdr:row>43</xdr:row>
      <xdr:rowOff>378980</xdr:rowOff>
    </xdr:from>
    <xdr:to>
      <xdr:col>3</xdr:col>
      <xdr:colOff>1179940</xdr:colOff>
      <xdr:row>43</xdr:row>
      <xdr:rowOff>1142904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2B14FFDD-9938-469C-826B-DE86002943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02598" y="53738030"/>
          <a:ext cx="944092" cy="763924"/>
        </a:xfrm>
        <a:prstGeom prst="rect">
          <a:avLst/>
        </a:prstGeom>
      </xdr:spPr>
    </xdr:pic>
    <xdr:clientData/>
  </xdr:twoCellAnchor>
  <xdr:twoCellAnchor>
    <xdr:from>
      <xdr:col>3</xdr:col>
      <xdr:colOff>219400</xdr:colOff>
      <xdr:row>44</xdr:row>
      <xdr:rowOff>295322</xdr:rowOff>
    </xdr:from>
    <xdr:to>
      <xdr:col>3</xdr:col>
      <xdr:colOff>1194482</xdr:colOff>
      <xdr:row>44</xdr:row>
      <xdr:rowOff>1142950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7AC69DC4-F43C-4500-8D02-551998A658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4245" y="54919292"/>
          <a:ext cx="980797" cy="849533"/>
        </a:xfrm>
        <a:prstGeom prst="rect">
          <a:avLst/>
        </a:prstGeom>
      </xdr:spPr>
    </xdr:pic>
    <xdr:clientData/>
  </xdr:twoCellAnchor>
  <xdr:twoCellAnchor>
    <xdr:from>
      <xdr:col>3</xdr:col>
      <xdr:colOff>224677</xdr:colOff>
      <xdr:row>42</xdr:row>
      <xdr:rowOff>183093</xdr:rowOff>
    </xdr:from>
    <xdr:to>
      <xdr:col>3</xdr:col>
      <xdr:colOff>1189206</xdr:colOff>
      <xdr:row>42</xdr:row>
      <xdr:rowOff>1135592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F756332A-E9E7-4BCD-A39F-DEF2C1F43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9522" y="52273413"/>
          <a:ext cx="968339" cy="952499"/>
        </a:xfrm>
        <a:prstGeom prst="rect">
          <a:avLst/>
        </a:prstGeom>
      </xdr:spPr>
    </xdr:pic>
    <xdr:clientData/>
  </xdr:twoCellAnchor>
  <xdr:twoCellAnchor>
    <xdr:from>
      <xdr:col>3</xdr:col>
      <xdr:colOff>384640</xdr:colOff>
      <xdr:row>70</xdr:row>
      <xdr:rowOff>177895</xdr:rowOff>
    </xdr:from>
    <xdr:to>
      <xdr:col>3</xdr:col>
      <xdr:colOff>1029242</xdr:colOff>
      <xdr:row>70</xdr:row>
      <xdr:rowOff>1132320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1311F9BF-B49F-4C89-A438-8D142ED2616F}"/>
            </a:ext>
            <a:ext uri="{147F2762-F138-4A5C-976F-8EAC2B608ADB}">
              <a16:predDERef xmlns:a16="http://schemas.microsoft.com/office/drawing/2014/main" xmlns="" pred="{E3AE8A17-96F0-9D0E-F13F-4994E5BDF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1390" y="87737410"/>
          <a:ext cx="644602" cy="956330"/>
        </a:xfrm>
        <a:prstGeom prst="rect">
          <a:avLst/>
        </a:prstGeom>
      </xdr:spPr>
    </xdr:pic>
    <xdr:clientData/>
  </xdr:twoCellAnchor>
  <xdr:twoCellAnchor>
    <xdr:from>
      <xdr:col>3</xdr:col>
      <xdr:colOff>273987</xdr:colOff>
      <xdr:row>18</xdr:row>
      <xdr:rowOff>391825</xdr:rowOff>
    </xdr:from>
    <xdr:to>
      <xdr:col>3</xdr:col>
      <xdr:colOff>1139896</xdr:colOff>
      <xdr:row>18</xdr:row>
      <xdr:rowOff>1140494</xdr:rowOff>
    </xdr:to>
    <xdr:pic>
      <xdr:nvPicPr>
        <xdr:cNvPr id="23" name="Picture 204">
          <a:extLst>
            <a:ext uri="{FF2B5EF4-FFF2-40B4-BE49-F238E27FC236}">
              <a16:creationId xmlns:a16="http://schemas.microsoft.com/office/drawing/2014/main" xmlns="" id="{BE77121A-D353-4144-90AA-A9FA4742C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2642" y="22082155"/>
          <a:ext cx="864004" cy="746764"/>
        </a:xfrm>
        <a:prstGeom prst="rect">
          <a:avLst/>
        </a:prstGeom>
      </xdr:spPr>
    </xdr:pic>
    <xdr:clientData/>
  </xdr:twoCellAnchor>
  <xdr:twoCellAnchor>
    <xdr:from>
      <xdr:col>3</xdr:col>
      <xdr:colOff>220627</xdr:colOff>
      <xdr:row>45</xdr:row>
      <xdr:rowOff>351512</xdr:rowOff>
    </xdr:from>
    <xdr:to>
      <xdr:col>3</xdr:col>
      <xdr:colOff>1193255</xdr:colOff>
      <xdr:row>45</xdr:row>
      <xdr:rowOff>1137565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A2A5E2C6-EB67-4744-BC5D-A2BD288BB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472" y="56246117"/>
          <a:ext cx="978343" cy="782243"/>
        </a:xfrm>
        <a:prstGeom prst="rect">
          <a:avLst/>
        </a:prstGeom>
      </xdr:spPr>
    </xdr:pic>
    <xdr:clientData/>
  </xdr:twoCellAnchor>
  <xdr:twoCellAnchor>
    <xdr:from>
      <xdr:col>3</xdr:col>
      <xdr:colOff>359134</xdr:colOff>
      <xdr:row>73</xdr:row>
      <xdr:rowOff>160700</xdr:rowOff>
    </xdr:from>
    <xdr:to>
      <xdr:col>3</xdr:col>
      <xdr:colOff>1054748</xdr:colOff>
      <xdr:row>73</xdr:row>
      <xdr:rowOff>1131005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FEDB0072-93CA-449B-8EF3-AC537B1E4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9694" y="91526405"/>
          <a:ext cx="687994" cy="964590"/>
        </a:xfrm>
        <a:prstGeom prst="rect">
          <a:avLst/>
        </a:prstGeom>
      </xdr:spPr>
    </xdr:pic>
    <xdr:clientData/>
  </xdr:twoCellAnchor>
  <xdr:twoCellAnchor>
    <xdr:from>
      <xdr:col>3</xdr:col>
      <xdr:colOff>184603</xdr:colOff>
      <xdr:row>24</xdr:row>
      <xdr:rowOff>123392</xdr:rowOff>
    </xdr:from>
    <xdr:to>
      <xdr:col>3</xdr:col>
      <xdr:colOff>1229280</xdr:colOff>
      <xdr:row>24</xdr:row>
      <xdr:rowOff>1130733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BFD2FF4C-43CE-44C2-B654-B2AE8F7CA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9448" y="29414672"/>
          <a:ext cx="1048487" cy="1001626"/>
        </a:xfrm>
        <a:prstGeom prst="rect">
          <a:avLst/>
        </a:prstGeom>
      </xdr:spPr>
    </xdr:pic>
    <xdr:clientData/>
  </xdr:twoCellAnchor>
  <xdr:twoCellAnchor>
    <xdr:from>
      <xdr:col>3</xdr:col>
      <xdr:colOff>184603</xdr:colOff>
      <xdr:row>61</xdr:row>
      <xdr:rowOff>123392</xdr:rowOff>
    </xdr:from>
    <xdr:to>
      <xdr:col>3</xdr:col>
      <xdr:colOff>1229280</xdr:colOff>
      <xdr:row>61</xdr:row>
      <xdr:rowOff>1130733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310200D1-1566-4E97-9A71-24DDF45D8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9448" y="76287197"/>
          <a:ext cx="1048487" cy="1001626"/>
        </a:xfrm>
        <a:prstGeom prst="rect">
          <a:avLst/>
        </a:prstGeom>
      </xdr:spPr>
    </xdr:pic>
    <xdr:clientData/>
  </xdr:twoCellAnchor>
  <xdr:twoCellAnchor>
    <xdr:from>
      <xdr:col>3</xdr:col>
      <xdr:colOff>187489</xdr:colOff>
      <xdr:row>59</xdr:row>
      <xdr:rowOff>126278</xdr:rowOff>
    </xdr:from>
    <xdr:to>
      <xdr:col>3</xdr:col>
      <xdr:colOff>1226394</xdr:colOff>
      <xdr:row>59</xdr:row>
      <xdr:rowOff>1127846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94468AE2-950B-4273-8A15-9F9FC354F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4239" y="73758338"/>
          <a:ext cx="1040810" cy="993948"/>
        </a:xfrm>
        <a:prstGeom prst="rect">
          <a:avLst/>
        </a:prstGeom>
      </xdr:spPr>
    </xdr:pic>
    <xdr:clientData/>
  </xdr:twoCellAnchor>
  <xdr:twoCellAnchor>
    <xdr:from>
      <xdr:col>3</xdr:col>
      <xdr:colOff>184603</xdr:colOff>
      <xdr:row>60</xdr:row>
      <xdr:rowOff>123392</xdr:rowOff>
    </xdr:from>
    <xdr:to>
      <xdr:col>3</xdr:col>
      <xdr:colOff>1229280</xdr:colOff>
      <xdr:row>60</xdr:row>
      <xdr:rowOff>1130733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261D1AFA-526D-4682-B1FA-34FF83081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9448" y="75020372"/>
          <a:ext cx="1048487" cy="1001626"/>
        </a:xfrm>
        <a:prstGeom prst="rect">
          <a:avLst/>
        </a:prstGeom>
      </xdr:spPr>
    </xdr:pic>
    <xdr:clientData/>
  </xdr:twoCellAnchor>
  <xdr:twoCellAnchor>
    <xdr:from>
      <xdr:col>3</xdr:col>
      <xdr:colOff>90443</xdr:colOff>
      <xdr:row>1</xdr:row>
      <xdr:rowOff>76200</xdr:rowOff>
    </xdr:from>
    <xdr:to>
      <xdr:col>3</xdr:col>
      <xdr:colOff>1209731</xdr:colOff>
      <xdr:row>1</xdr:row>
      <xdr:rowOff>1111431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0F4864CE-8262-4AF9-917A-21AE1B37E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003" y="676275"/>
          <a:ext cx="1113573" cy="1037136"/>
        </a:xfrm>
        <a:prstGeom prst="rect">
          <a:avLst/>
        </a:prstGeom>
      </xdr:spPr>
    </xdr:pic>
    <xdr:clientData/>
  </xdr:twoCellAnchor>
  <xdr:twoCellAnchor>
    <xdr:from>
      <xdr:col>3</xdr:col>
      <xdr:colOff>126212</xdr:colOff>
      <xdr:row>6</xdr:row>
      <xdr:rowOff>63953</xdr:rowOff>
    </xdr:from>
    <xdr:to>
      <xdr:col>3</xdr:col>
      <xdr:colOff>1173962</xdr:colOff>
      <xdr:row>6</xdr:row>
      <xdr:rowOff>1111703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DB351E90-399C-492B-AC4E-51645DF6E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6772" y="6832418"/>
          <a:ext cx="1042035" cy="1053465"/>
        </a:xfrm>
        <a:prstGeom prst="rect">
          <a:avLst/>
        </a:prstGeom>
      </xdr:spPr>
    </xdr:pic>
    <xdr:clientData/>
  </xdr:twoCellAnchor>
  <xdr:twoCellAnchor>
    <xdr:from>
      <xdr:col>3</xdr:col>
      <xdr:colOff>102920</xdr:colOff>
      <xdr:row>8</xdr:row>
      <xdr:rowOff>134710</xdr:rowOff>
    </xdr:from>
    <xdr:to>
      <xdr:col>3</xdr:col>
      <xdr:colOff>1190625</xdr:colOff>
      <xdr:row>8</xdr:row>
      <xdr:rowOff>1095375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C94F0941-D106-46DC-9776-60AEF14D7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7765" y="9379675"/>
          <a:ext cx="1091515" cy="962570"/>
        </a:xfrm>
        <a:prstGeom prst="rect">
          <a:avLst/>
        </a:prstGeom>
      </xdr:spPr>
    </xdr:pic>
    <xdr:clientData/>
  </xdr:twoCellAnchor>
  <xdr:twoCellAnchor>
    <xdr:from>
      <xdr:col>3</xdr:col>
      <xdr:colOff>184575</xdr:colOff>
      <xdr:row>14</xdr:row>
      <xdr:rowOff>104775</xdr:rowOff>
    </xdr:from>
    <xdr:to>
      <xdr:col>3</xdr:col>
      <xdr:colOff>1115600</xdr:colOff>
      <xdr:row>14</xdr:row>
      <xdr:rowOff>1152524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C24334C9-3B0A-4B71-9E34-195226F24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9420" y="16723995"/>
          <a:ext cx="934835" cy="1051559"/>
        </a:xfrm>
        <a:prstGeom prst="rect">
          <a:avLst/>
        </a:prstGeom>
      </xdr:spPr>
    </xdr:pic>
    <xdr:clientData/>
  </xdr:twoCellAnchor>
  <xdr:twoCellAnchor>
    <xdr:from>
      <xdr:col>3</xdr:col>
      <xdr:colOff>77873</xdr:colOff>
      <xdr:row>9</xdr:row>
      <xdr:rowOff>179161</xdr:rowOff>
    </xdr:from>
    <xdr:to>
      <xdr:col>3</xdr:col>
      <xdr:colOff>1222301</xdr:colOff>
      <xdr:row>9</xdr:row>
      <xdr:rowOff>1111250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19A60D73-D4FF-496E-876F-0F265C3802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44623" y="10664281"/>
          <a:ext cx="1144428" cy="935899"/>
        </a:xfrm>
        <a:prstGeom prst="rect">
          <a:avLst/>
        </a:prstGeom>
      </xdr:spPr>
    </xdr:pic>
    <xdr:clientData/>
  </xdr:twoCellAnchor>
  <xdr:twoCellAnchor>
    <xdr:from>
      <xdr:col>3</xdr:col>
      <xdr:colOff>73698</xdr:colOff>
      <xdr:row>15</xdr:row>
      <xdr:rowOff>76200</xdr:rowOff>
    </xdr:from>
    <xdr:to>
      <xdr:col>3</xdr:col>
      <xdr:colOff>1226477</xdr:colOff>
      <xdr:row>15</xdr:row>
      <xdr:rowOff>1109803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70442C7B-B7A9-4A35-9BDD-BBFAC2134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0448" y="17964150"/>
          <a:ext cx="1154684" cy="1035508"/>
        </a:xfrm>
        <a:prstGeom prst="rect">
          <a:avLst/>
        </a:prstGeom>
      </xdr:spPr>
    </xdr:pic>
    <xdr:clientData/>
  </xdr:twoCellAnchor>
  <xdr:twoCellAnchor>
    <xdr:from>
      <xdr:col>3</xdr:col>
      <xdr:colOff>104937</xdr:colOff>
      <xdr:row>27</xdr:row>
      <xdr:rowOff>141535</xdr:rowOff>
    </xdr:from>
    <xdr:to>
      <xdr:col>3</xdr:col>
      <xdr:colOff>1187288</xdr:colOff>
      <xdr:row>27</xdr:row>
      <xdr:rowOff>1257732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7EE63DAA-4230-42C4-BC14-46838A52D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9782" y="33229480"/>
          <a:ext cx="1086161" cy="1118102"/>
        </a:xfrm>
        <a:prstGeom prst="rect">
          <a:avLst/>
        </a:prstGeom>
      </xdr:spPr>
    </xdr:pic>
    <xdr:clientData/>
  </xdr:twoCellAnchor>
  <xdr:twoCellAnchor>
    <xdr:from>
      <xdr:col>3</xdr:col>
      <xdr:colOff>106380</xdr:colOff>
      <xdr:row>28</xdr:row>
      <xdr:rowOff>138648</xdr:rowOff>
    </xdr:from>
    <xdr:to>
      <xdr:col>3</xdr:col>
      <xdr:colOff>1185845</xdr:colOff>
      <xdr:row>28</xdr:row>
      <xdr:rowOff>1260618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EC9611FC-BE53-4B5D-8D62-BF628FDD1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1225" y="34491513"/>
          <a:ext cx="1083275" cy="1125780"/>
        </a:xfrm>
        <a:prstGeom prst="rect">
          <a:avLst/>
        </a:prstGeom>
      </xdr:spPr>
    </xdr:pic>
    <xdr:clientData/>
  </xdr:twoCellAnchor>
  <xdr:twoCellAnchor>
    <xdr:from>
      <xdr:col>3</xdr:col>
      <xdr:colOff>139159</xdr:colOff>
      <xdr:row>63</xdr:row>
      <xdr:rowOff>139359</xdr:rowOff>
    </xdr:from>
    <xdr:to>
      <xdr:col>3</xdr:col>
      <xdr:colOff>1177334</xdr:colOff>
      <xdr:row>63</xdr:row>
      <xdr:rowOff>1223504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60228401-ED0E-47C2-8DD6-190D569DF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2099" y="78831099"/>
          <a:ext cx="1041985" cy="1089860"/>
        </a:xfrm>
        <a:prstGeom prst="rect">
          <a:avLst/>
        </a:prstGeom>
      </xdr:spPr>
    </xdr:pic>
    <xdr:clientData/>
  </xdr:twoCellAnchor>
  <xdr:twoCellAnchor>
    <xdr:from>
      <xdr:col>3</xdr:col>
      <xdr:colOff>107937</xdr:colOff>
      <xdr:row>26</xdr:row>
      <xdr:rowOff>174954</xdr:rowOff>
    </xdr:from>
    <xdr:to>
      <xdr:col>3</xdr:col>
      <xdr:colOff>1178099</xdr:colOff>
      <xdr:row>26</xdr:row>
      <xdr:rowOff>1224766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AECB81C2-E76D-4652-BE0F-2A9D9079D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2782" y="31994169"/>
          <a:ext cx="1072067" cy="1055527"/>
        </a:xfrm>
        <a:prstGeom prst="rect">
          <a:avLst/>
        </a:prstGeom>
      </xdr:spPr>
    </xdr:pic>
    <xdr:clientData/>
  </xdr:twoCellAnchor>
  <xdr:twoCellAnchor>
    <xdr:from>
      <xdr:col>3</xdr:col>
      <xdr:colOff>272287</xdr:colOff>
      <xdr:row>62</xdr:row>
      <xdr:rowOff>96925</xdr:rowOff>
    </xdr:from>
    <xdr:to>
      <xdr:col>3</xdr:col>
      <xdr:colOff>1091602</xdr:colOff>
      <xdr:row>62</xdr:row>
      <xdr:rowOff>1218985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xmlns="" id="{1105A0A8-6829-44F6-9AE7-9D72D5104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0942" y="77521840"/>
          <a:ext cx="813600" cy="1125870"/>
        </a:xfrm>
        <a:prstGeom prst="rect">
          <a:avLst/>
        </a:prstGeom>
      </xdr:spPr>
    </xdr:pic>
    <xdr:clientData/>
  </xdr:twoCellAnchor>
  <xdr:twoCellAnchor>
    <xdr:from>
      <xdr:col>3</xdr:col>
      <xdr:colOff>120691</xdr:colOff>
      <xdr:row>25</xdr:row>
      <xdr:rowOff>178027</xdr:rowOff>
    </xdr:from>
    <xdr:to>
      <xdr:col>3</xdr:col>
      <xdr:colOff>1173801</xdr:colOff>
      <xdr:row>25</xdr:row>
      <xdr:rowOff>1225776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098616FF-1665-4220-9254-A8EAB555CF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89346" y="30730417"/>
          <a:ext cx="1049300" cy="1053464"/>
        </a:xfrm>
        <a:prstGeom prst="rect">
          <a:avLst/>
        </a:prstGeom>
      </xdr:spPr>
    </xdr:pic>
    <xdr:clientData/>
  </xdr:twoCellAnchor>
  <xdr:twoCellAnchor>
    <xdr:from>
      <xdr:col>3</xdr:col>
      <xdr:colOff>139940</xdr:colOff>
      <xdr:row>75</xdr:row>
      <xdr:rowOff>200149</xdr:rowOff>
    </xdr:from>
    <xdr:to>
      <xdr:col>3</xdr:col>
      <xdr:colOff>1178840</xdr:colOff>
      <xdr:row>75</xdr:row>
      <xdr:rowOff>1227694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xmlns="" id="{138A4D34-51AF-4AD8-9A2F-CE32D72CB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2880" y="94099504"/>
          <a:ext cx="1042710" cy="1027545"/>
        </a:xfrm>
        <a:prstGeom prst="rect">
          <a:avLst/>
        </a:prstGeom>
      </xdr:spPr>
    </xdr:pic>
    <xdr:clientData/>
  </xdr:twoCellAnchor>
  <xdr:twoCellAnchor>
    <xdr:from>
      <xdr:col>3</xdr:col>
      <xdr:colOff>101095</xdr:colOff>
      <xdr:row>29</xdr:row>
      <xdr:rowOff>154999</xdr:rowOff>
    </xdr:from>
    <xdr:to>
      <xdr:col>3</xdr:col>
      <xdr:colOff>1179548</xdr:colOff>
      <xdr:row>29</xdr:row>
      <xdr:rowOff>1222954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B479BAE6-2CFB-4BF5-8134-4C409A589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4035" y="35778499"/>
          <a:ext cx="1082263" cy="1067955"/>
        </a:xfrm>
        <a:prstGeom prst="rect">
          <a:avLst/>
        </a:prstGeom>
      </xdr:spPr>
    </xdr:pic>
    <xdr:clientData/>
  </xdr:twoCellAnchor>
  <xdr:twoCellAnchor>
    <xdr:from>
      <xdr:col>3</xdr:col>
      <xdr:colOff>152780</xdr:colOff>
      <xdr:row>31</xdr:row>
      <xdr:rowOff>103249</xdr:rowOff>
    </xdr:from>
    <xdr:to>
      <xdr:col>3</xdr:col>
      <xdr:colOff>1176362</xdr:colOff>
      <xdr:row>31</xdr:row>
      <xdr:rowOff>1224808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4C9C6F4C-A4BD-48A3-8306-B25B09E41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9530" y="38258494"/>
          <a:ext cx="1021677" cy="1125369"/>
        </a:xfrm>
        <a:prstGeom prst="rect">
          <a:avLst/>
        </a:prstGeom>
      </xdr:spPr>
    </xdr:pic>
    <xdr:clientData/>
  </xdr:twoCellAnchor>
  <xdr:twoCellAnchor>
    <xdr:from>
      <xdr:col>3</xdr:col>
      <xdr:colOff>152780</xdr:colOff>
      <xdr:row>32</xdr:row>
      <xdr:rowOff>103249</xdr:rowOff>
    </xdr:from>
    <xdr:to>
      <xdr:col>3</xdr:col>
      <xdr:colOff>1176362</xdr:colOff>
      <xdr:row>32</xdr:row>
      <xdr:rowOff>1224808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C2B6C634-F2D8-496B-9B5E-521D944D0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9530" y="39525319"/>
          <a:ext cx="1021677" cy="1125369"/>
        </a:xfrm>
        <a:prstGeom prst="rect">
          <a:avLst/>
        </a:prstGeom>
      </xdr:spPr>
    </xdr:pic>
    <xdr:clientData/>
  </xdr:twoCellAnchor>
  <xdr:twoCellAnchor>
    <xdr:from>
      <xdr:col>3</xdr:col>
      <xdr:colOff>77973</xdr:colOff>
      <xdr:row>65</xdr:row>
      <xdr:rowOff>66964</xdr:rowOff>
    </xdr:from>
    <xdr:to>
      <xdr:col>3</xdr:col>
      <xdr:colOff>1174791</xdr:colOff>
      <xdr:row>65</xdr:row>
      <xdr:rowOff>1215737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01C31B84-B5C0-43AF-9E13-F19E0AFA8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4723" y="81294259"/>
          <a:ext cx="1094913" cy="1150678"/>
        </a:xfrm>
        <a:prstGeom prst="rect">
          <a:avLst/>
        </a:prstGeom>
      </xdr:spPr>
    </xdr:pic>
    <xdr:clientData/>
  </xdr:twoCellAnchor>
  <xdr:twoCellAnchor>
    <xdr:from>
      <xdr:col>3</xdr:col>
      <xdr:colOff>328670</xdr:colOff>
      <xdr:row>67</xdr:row>
      <xdr:rowOff>177727</xdr:rowOff>
    </xdr:from>
    <xdr:to>
      <xdr:col>3</xdr:col>
      <xdr:colOff>948906</xdr:colOff>
      <xdr:row>67</xdr:row>
      <xdr:rowOff>1224033</xdr:rowOff>
    </xdr:to>
    <xdr:pic>
      <xdr:nvPicPr>
        <xdr:cNvPr id="47" name="Picture 35">
          <a:extLst>
            <a:ext uri="{FF2B5EF4-FFF2-40B4-BE49-F238E27FC236}">
              <a16:creationId xmlns:a16="http://schemas.microsoft.com/office/drawing/2014/main" xmlns="" id="{877AEA62-619E-4DD2-A8CA-053FC9058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1610" y="83936767"/>
          <a:ext cx="624046" cy="1052021"/>
        </a:xfrm>
        <a:prstGeom prst="rect">
          <a:avLst/>
        </a:prstGeom>
      </xdr:spPr>
    </xdr:pic>
    <xdr:clientData/>
  </xdr:twoCellAnchor>
  <xdr:twoCellAnchor>
    <xdr:from>
      <xdr:col>3</xdr:col>
      <xdr:colOff>368425</xdr:colOff>
      <xdr:row>71</xdr:row>
      <xdr:rowOff>157883</xdr:rowOff>
    </xdr:from>
    <xdr:to>
      <xdr:col>3</xdr:col>
      <xdr:colOff>942395</xdr:colOff>
      <xdr:row>71</xdr:row>
      <xdr:rowOff>1220066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F43D524C-EC1E-400D-B016-A0ECBFD5F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1365" y="88989938"/>
          <a:ext cx="575875" cy="1060278"/>
        </a:xfrm>
        <a:prstGeom prst="rect">
          <a:avLst/>
        </a:prstGeom>
      </xdr:spPr>
    </xdr:pic>
    <xdr:clientData/>
  </xdr:twoCellAnchor>
  <xdr:twoCellAnchor>
    <xdr:from>
      <xdr:col>3</xdr:col>
      <xdr:colOff>337379</xdr:colOff>
      <xdr:row>30</xdr:row>
      <xdr:rowOff>167847</xdr:rowOff>
    </xdr:from>
    <xdr:to>
      <xdr:col>3</xdr:col>
      <xdr:colOff>943554</xdr:colOff>
      <xdr:row>30</xdr:row>
      <xdr:rowOff>1220647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587C024B-2331-4968-A3A7-F642290EA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BEBA8EAE-BF5A-486C-A8C5-ECC9F3942E4B}">
              <a14:imgProps xmlns:a14="http://schemas.microsoft.com/office/drawing/2010/main">
                <a14:imgLayer r:embed="rId50">
                  <a14:imgEffect>
                    <a14:backgroundRemoval t="3793" b="98150" l="5869" r="98592">
                      <a14:foregroundMark x1="45070" y1="17206" x2="45070" y2="17206"/>
                      <a14:foregroundMark x1="38028" y1="3793" x2="43662" y2="43756"/>
                      <a14:foregroundMark x1="68310" y1="18039" x2="69014" y2="63922"/>
                      <a14:foregroundMark x1="53991" y1="91859" x2="53991" y2="91859"/>
                      <a14:foregroundMark x1="32864" y1="91582" x2="32864" y2="91582"/>
                      <a14:foregroundMark x1="22535" y1="91674" x2="22535" y2="91674"/>
                      <a14:foregroundMark x1="17371" y1="89362" x2="39202" y2="89269"/>
                      <a14:foregroundMark x1="39202" y1="89269" x2="57512" y2="79093"/>
                      <a14:foregroundMark x1="57512" y1="79093" x2="57512" y2="78908"/>
                      <a14:foregroundMark x1="71362" y1="92507" x2="81925" y2="76318"/>
                      <a14:foregroundMark x1="56573" y1="93247" x2="74883" y2="95652"/>
                      <a14:foregroundMark x1="84272" y1="92969" x2="91315" y2="84181"/>
                      <a14:foregroundMark x1="91315" y1="84181" x2="88498" y2="63090"/>
                      <a14:foregroundMark x1="88498" y1="63090" x2="71831" y2="59759"/>
                      <a14:foregroundMark x1="71831" y1="59759" x2="34742" y2="70953"/>
                      <a14:foregroundMark x1="34742" y1="70953" x2="21127" y2="83071"/>
                      <a14:foregroundMark x1="21127" y1="83071" x2="20892" y2="85476"/>
                      <a14:foregroundMark x1="5869" y1="83256" x2="5869" y2="94450"/>
                      <a14:foregroundMark x1="5869" y1="94450" x2="60329" y2="98150"/>
                      <a14:foregroundMark x1="98592" y1="93432" x2="98592" y2="9343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2224" y="37061982"/>
          <a:ext cx="606175" cy="1048990"/>
        </a:xfrm>
        <a:prstGeom prst="rect">
          <a:avLst/>
        </a:prstGeom>
      </xdr:spPr>
    </xdr:pic>
    <xdr:clientData/>
  </xdr:twoCellAnchor>
  <xdr:twoCellAnchor>
    <xdr:from>
      <xdr:col>3</xdr:col>
      <xdr:colOff>267656</xdr:colOff>
      <xdr:row>76</xdr:row>
      <xdr:rowOff>227651</xdr:rowOff>
    </xdr:from>
    <xdr:to>
      <xdr:col>3</xdr:col>
      <xdr:colOff>1121329</xdr:colOff>
      <xdr:row>76</xdr:row>
      <xdr:rowOff>1224685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99FA0F87-6C0D-4A82-8038-519C2EE69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BEBA8EAE-BF5A-486C-A8C5-ECC9F3942E4B}">
              <a14:imgProps xmlns:a14="http://schemas.microsoft.com/office/drawing/2010/main">
                <a14:imgLayer r:embed="rId52">
                  <a14:imgEffect>
                    <a14:backgroundRemoval t="2548" b="98599" l="4577" r="97712">
                      <a14:foregroundMark x1="8696" y1="12611" x2="8696" y2="12611"/>
                      <a14:foregroundMark x1="17162" y1="5732" x2="17162" y2="5732"/>
                      <a14:foregroundMark x1="34783" y1="2548" x2="34783" y2="2548"/>
                      <a14:foregroundMark x1="93364" y1="10701" x2="93364" y2="10701"/>
                      <a14:foregroundMark x1="65904" y1="94777" x2="65904" y2="94777"/>
                      <a14:foregroundMark x1="35011" y1="98599" x2="35011" y2="98599"/>
                      <a14:foregroundMark x1="7323" y1="96178" x2="7323" y2="96178"/>
                      <a14:foregroundMark x1="95423" y1="94268" x2="95423" y2="94268"/>
                      <a14:foregroundMark x1="4577" y1="9427" x2="4577" y2="9427"/>
                      <a14:foregroundMark x1="97712" y1="9427" x2="97712" y2="942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4406" y="95391926"/>
          <a:ext cx="857483" cy="998939"/>
        </a:xfrm>
        <a:prstGeom prst="rect">
          <a:avLst/>
        </a:prstGeom>
      </xdr:spPr>
    </xdr:pic>
    <xdr:clientData/>
  </xdr:twoCellAnchor>
  <xdr:twoCellAnchor>
    <xdr:from>
      <xdr:col>3</xdr:col>
      <xdr:colOff>125673</xdr:colOff>
      <xdr:row>4</xdr:row>
      <xdr:rowOff>92095</xdr:rowOff>
    </xdr:from>
    <xdr:to>
      <xdr:col>3</xdr:col>
      <xdr:colOff>1178618</xdr:colOff>
      <xdr:row>4</xdr:row>
      <xdr:rowOff>933865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BC335FC5-4EAF-4809-97B3-7EE81462B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4328" y="4391680"/>
          <a:ext cx="1051040" cy="834150"/>
        </a:xfrm>
        <a:prstGeom prst="rect">
          <a:avLst/>
        </a:prstGeom>
      </xdr:spPr>
    </xdr:pic>
    <xdr:clientData/>
  </xdr:twoCellAnchor>
  <xdr:twoCellAnchor>
    <xdr:from>
      <xdr:col>3</xdr:col>
      <xdr:colOff>64221</xdr:colOff>
      <xdr:row>3</xdr:row>
      <xdr:rowOff>21071</xdr:rowOff>
    </xdr:from>
    <xdr:to>
      <xdr:col>3</xdr:col>
      <xdr:colOff>1221653</xdr:colOff>
      <xdr:row>3</xdr:row>
      <xdr:rowOff>937780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xmlns="" id="{E1BFF5E2-5F5E-40D7-976F-79658E2DE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7161" y="3074786"/>
          <a:ext cx="1161242" cy="916709"/>
        </a:xfrm>
        <a:prstGeom prst="rect">
          <a:avLst/>
        </a:prstGeom>
      </xdr:spPr>
    </xdr:pic>
    <xdr:clientData/>
  </xdr:twoCellAnchor>
  <xdr:twoCellAnchor>
    <xdr:from>
      <xdr:col>3</xdr:col>
      <xdr:colOff>182971</xdr:colOff>
      <xdr:row>2</xdr:row>
      <xdr:rowOff>106033</xdr:rowOff>
    </xdr:from>
    <xdr:to>
      <xdr:col>3</xdr:col>
      <xdr:colOff>1351281</xdr:colOff>
      <xdr:row>2</xdr:row>
      <xdr:rowOff>963649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592E2C7E-7104-4397-B36D-5BA61DBC0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02196" y="1925308"/>
          <a:ext cx="1168310" cy="857616"/>
        </a:xfrm>
        <a:prstGeom prst="rect">
          <a:avLst/>
        </a:prstGeom>
      </xdr:spPr>
    </xdr:pic>
    <xdr:clientData/>
  </xdr:twoCellAnchor>
  <xdr:twoCellAnchor>
    <xdr:from>
      <xdr:col>3</xdr:col>
      <xdr:colOff>596040</xdr:colOff>
      <xdr:row>2</xdr:row>
      <xdr:rowOff>894237</xdr:rowOff>
    </xdr:from>
    <xdr:to>
      <xdr:col>3</xdr:col>
      <xdr:colOff>1259145</xdr:colOff>
      <xdr:row>2</xdr:row>
      <xdr:rowOff>930482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xmlns="" id="{ED745BED-9FCB-419A-9085-9C4181B808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58980" y="2717322"/>
          <a:ext cx="666915" cy="36245"/>
        </a:xfrm>
        <a:prstGeom prst="rect">
          <a:avLst/>
        </a:prstGeom>
      </xdr:spPr>
    </xdr:pic>
    <xdr:clientData/>
  </xdr:twoCellAnchor>
  <xdr:twoCellAnchor>
    <xdr:from>
      <xdr:col>3</xdr:col>
      <xdr:colOff>448253</xdr:colOff>
      <xdr:row>4</xdr:row>
      <xdr:rowOff>929570</xdr:rowOff>
    </xdr:from>
    <xdr:to>
      <xdr:col>3</xdr:col>
      <xdr:colOff>1247198</xdr:colOff>
      <xdr:row>4</xdr:row>
      <xdr:rowOff>937698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B133DBAE-D5D9-4C05-8B3A-41242F7F3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1113098" y="5229155"/>
          <a:ext cx="798945" cy="508"/>
        </a:xfrm>
        <a:prstGeom prst="rect">
          <a:avLst/>
        </a:prstGeom>
      </xdr:spPr>
    </xdr:pic>
    <xdr:clientData/>
  </xdr:twoCellAnchor>
  <xdr:twoCellAnchor>
    <xdr:from>
      <xdr:col>3</xdr:col>
      <xdr:colOff>171725</xdr:colOff>
      <xdr:row>5</xdr:row>
      <xdr:rowOff>85034</xdr:rowOff>
    </xdr:from>
    <xdr:to>
      <xdr:col>3</xdr:col>
      <xdr:colOff>1231339</xdr:colOff>
      <xdr:row>5</xdr:row>
      <xdr:rowOff>937954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xmlns="" id="{DAA388F7-2396-409F-9A1A-089B76531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4665" y="5620964"/>
          <a:ext cx="1067234" cy="847205"/>
        </a:xfrm>
        <a:prstGeom prst="rect">
          <a:avLst/>
        </a:prstGeom>
      </xdr:spPr>
    </xdr:pic>
    <xdr:clientData/>
  </xdr:twoCellAnchor>
  <xdr:twoCellAnchor>
    <xdr:from>
      <xdr:col>3</xdr:col>
      <xdr:colOff>154512</xdr:colOff>
      <xdr:row>22</xdr:row>
      <xdr:rowOff>150749</xdr:rowOff>
    </xdr:from>
    <xdr:to>
      <xdr:col>3</xdr:col>
      <xdr:colOff>1095148</xdr:colOff>
      <xdr:row>22</xdr:row>
      <xdr:rowOff>1200150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4A77C561-FDE3-4B06-B097-AD9C231BC9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9" cstate="print"/>
        <a:srcRect t="2298" r="69637"/>
        <a:stretch/>
      </xdr:blipFill>
      <xdr:spPr>
        <a:xfrm>
          <a:off x="821262" y="26906474"/>
          <a:ext cx="938731" cy="1045591"/>
        </a:xfrm>
        <a:prstGeom prst="rect">
          <a:avLst/>
        </a:prstGeom>
      </xdr:spPr>
    </xdr:pic>
    <xdr:clientData/>
  </xdr:twoCellAnchor>
  <xdr:twoCellAnchor>
    <xdr:from>
      <xdr:col>3</xdr:col>
      <xdr:colOff>133350</xdr:colOff>
      <xdr:row>7</xdr:row>
      <xdr:rowOff>76200</xdr:rowOff>
    </xdr:from>
    <xdr:to>
      <xdr:col>3</xdr:col>
      <xdr:colOff>1181100</xdr:colOff>
      <xdr:row>7</xdr:row>
      <xdr:rowOff>1200150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xmlns="" id="{C70F5A1D-459D-438A-9325-5CE718147D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9924"/>
        <a:stretch/>
      </xdr:blipFill>
      <xdr:spPr>
        <a:xfrm>
          <a:off x="796290" y="8086725"/>
          <a:ext cx="1051560" cy="1120140"/>
        </a:xfrm>
        <a:prstGeom prst="rect">
          <a:avLst/>
        </a:prstGeom>
      </xdr:spPr>
    </xdr:pic>
    <xdr:clientData/>
  </xdr:twoCellAnchor>
  <xdr:twoCellAnchor>
    <xdr:from>
      <xdr:col>3</xdr:col>
      <xdr:colOff>114300</xdr:colOff>
      <xdr:row>16</xdr:row>
      <xdr:rowOff>104775</xdr:rowOff>
    </xdr:from>
    <xdr:to>
      <xdr:col>3</xdr:col>
      <xdr:colOff>1261523</xdr:colOff>
      <xdr:row>16</xdr:row>
      <xdr:rowOff>1219200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B1EF5F80-AA77-4E43-8BCE-E13FB3249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1050" y="19257645"/>
          <a:ext cx="1149128" cy="1116330"/>
        </a:xfrm>
        <a:prstGeom prst="rect">
          <a:avLst/>
        </a:prstGeom>
      </xdr:spPr>
    </xdr:pic>
    <xdr:clientData/>
  </xdr:twoCellAnchor>
  <xdr:twoCellAnchor>
    <xdr:from>
      <xdr:col>3</xdr:col>
      <xdr:colOff>206472</xdr:colOff>
      <xdr:row>10</xdr:row>
      <xdr:rowOff>56201</xdr:rowOff>
    </xdr:from>
    <xdr:to>
      <xdr:col>3</xdr:col>
      <xdr:colOff>1146407</xdr:colOff>
      <xdr:row>10</xdr:row>
      <xdr:rowOff>1088886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xmlns="" id="{0FBC26B1-68E9-4DFA-86FA-320CB92488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77032" y="11785286"/>
          <a:ext cx="936125" cy="1025065"/>
        </a:xfrm>
        <a:prstGeom prst="rect">
          <a:avLst/>
        </a:prstGeom>
      </xdr:spPr>
    </xdr:pic>
    <xdr:clientData/>
  </xdr:twoCellAnchor>
  <xdr:twoCellAnchor>
    <xdr:from>
      <xdr:col>3</xdr:col>
      <xdr:colOff>188901</xdr:colOff>
      <xdr:row>74</xdr:row>
      <xdr:rowOff>75633</xdr:rowOff>
    </xdr:from>
    <xdr:to>
      <xdr:col>3</xdr:col>
      <xdr:colOff>1091313</xdr:colOff>
      <xdr:row>74</xdr:row>
      <xdr:rowOff>997519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8551528E-C71B-42E2-8656-B16B84A61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855651" y="92706258"/>
          <a:ext cx="898602" cy="923791"/>
        </a:xfrm>
        <a:prstGeom prst="rect">
          <a:avLst/>
        </a:prstGeom>
      </xdr:spPr>
    </xdr:pic>
    <xdr:clientData/>
  </xdr:twoCellAnchor>
  <xdr:twoCellAnchor>
    <xdr:from>
      <xdr:col>3</xdr:col>
      <xdr:colOff>258019</xdr:colOff>
      <xdr:row>72</xdr:row>
      <xdr:rowOff>190503</xdr:rowOff>
    </xdr:from>
    <xdr:to>
      <xdr:col>3</xdr:col>
      <xdr:colOff>1049011</xdr:colOff>
      <xdr:row>72</xdr:row>
      <xdr:rowOff>1222734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xmlns="" id="{74D33FC4-1AD2-4EA8-9832-0F78DF387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922864" y="90287478"/>
          <a:ext cx="789087" cy="1032231"/>
        </a:xfrm>
        <a:prstGeom prst="rect">
          <a:avLst/>
        </a:prstGeom>
      </xdr:spPr>
    </xdr:pic>
    <xdr:clientData/>
  </xdr:twoCellAnchor>
  <xdr:twoCellAnchor>
    <xdr:from>
      <xdr:col>3</xdr:col>
      <xdr:colOff>418002</xdr:colOff>
      <xdr:row>11</xdr:row>
      <xdr:rowOff>50602</xdr:rowOff>
    </xdr:from>
    <xdr:to>
      <xdr:col>3</xdr:col>
      <xdr:colOff>934877</xdr:colOff>
      <xdr:row>11</xdr:row>
      <xdr:rowOff>1094828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xmlns="" id="{8B9DB435-E088-41B6-B85D-CEE8D6EA6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4752" y="13017937"/>
          <a:ext cx="513065" cy="1038511"/>
        </a:xfrm>
        <a:prstGeom prst="rect">
          <a:avLst/>
        </a:prstGeom>
      </xdr:spPr>
    </xdr:pic>
    <xdr:clientData/>
  </xdr:twoCellAnchor>
  <xdr:twoCellAnchor>
    <xdr:from>
      <xdr:col>3</xdr:col>
      <xdr:colOff>120967</xdr:colOff>
      <xdr:row>52</xdr:row>
      <xdr:rowOff>135516</xdr:rowOff>
    </xdr:from>
    <xdr:to>
      <xdr:col>3</xdr:col>
      <xdr:colOff>1206798</xdr:colOff>
      <xdr:row>52</xdr:row>
      <xdr:rowOff>1217036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xmlns="" id="{4BF8E5CB-89A8-416F-87E7-8EE507621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789622" y="64892181"/>
          <a:ext cx="1080116" cy="1085330"/>
        </a:xfrm>
        <a:prstGeom prst="rect">
          <a:avLst/>
        </a:prstGeom>
      </xdr:spPr>
    </xdr:pic>
    <xdr:clientData/>
  </xdr:twoCellAnchor>
  <xdr:twoCellAnchor>
    <xdr:from>
      <xdr:col>3</xdr:col>
      <xdr:colOff>120967</xdr:colOff>
      <xdr:row>53</xdr:row>
      <xdr:rowOff>135516</xdr:rowOff>
    </xdr:from>
    <xdr:to>
      <xdr:col>3</xdr:col>
      <xdr:colOff>1206798</xdr:colOff>
      <xdr:row>53</xdr:row>
      <xdr:rowOff>1217036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xmlns="" id="{D8905204-9FD6-49B7-9B4C-E957E0425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789622" y="66159006"/>
          <a:ext cx="1080116" cy="1085330"/>
        </a:xfrm>
        <a:prstGeom prst="rect">
          <a:avLst/>
        </a:prstGeom>
      </xdr:spPr>
    </xdr:pic>
    <xdr:clientData/>
  </xdr:twoCellAnchor>
  <xdr:twoCellAnchor>
    <xdr:from>
      <xdr:col>3</xdr:col>
      <xdr:colOff>120967</xdr:colOff>
      <xdr:row>54</xdr:row>
      <xdr:rowOff>135516</xdr:rowOff>
    </xdr:from>
    <xdr:to>
      <xdr:col>3</xdr:col>
      <xdr:colOff>1206798</xdr:colOff>
      <xdr:row>54</xdr:row>
      <xdr:rowOff>1217036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xmlns="" id="{40207A4E-A2F0-4C37-ABB3-575C77145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789622" y="67425831"/>
          <a:ext cx="1080116" cy="1085330"/>
        </a:xfrm>
        <a:prstGeom prst="rect">
          <a:avLst/>
        </a:prstGeom>
      </xdr:spPr>
    </xdr:pic>
    <xdr:clientData/>
  </xdr:twoCellAnchor>
  <xdr:twoCellAnchor>
    <xdr:from>
      <xdr:col>3</xdr:col>
      <xdr:colOff>120967</xdr:colOff>
      <xdr:row>36</xdr:row>
      <xdr:rowOff>135516</xdr:rowOff>
    </xdr:from>
    <xdr:to>
      <xdr:col>3</xdr:col>
      <xdr:colOff>1206798</xdr:colOff>
      <xdr:row>36</xdr:row>
      <xdr:rowOff>1217036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xmlns="" id="{B2CD6860-374E-4064-B4B0-65A2A4387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789622" y="44622981"/>
          <a:ext cx="1080116" cy="1085330"/>
        </a:xfrm>
        <a:prstGeom prst="rect">
          <a:avLst/>
        </a:prstGeom>
      </xdr:spPr>
    </xdr:pic>
    <xdr:clientData/>
  </xdr:twoCellAnchor>
  <xdr:twoCellAnchor>
    <xdr:from>
      <xdr:col>3</xdr:col>
      <xdr:colOff>120967</xdr:colOff>
      <xdr:row>37</xdr:row>
      <xdr:rowOff>135516</xdr:rowOff>
    </xdr:from>
    <xdr:to>
      <xdr:col>3</xdr:col>
      <xdr:colOff>1206798</xdr:colOff>
      <xdr:row>37</xdr:row>
      <xdr:rowOff>1217036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xmlns="" id="{2FA41C1D-D24E-44E1-88A6-DFB44E511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789622" y="45889806"/>
          <a:ext cx="1080116" cy="1085330"/>
        </a:xfrm>
        <a:prstGeom prst="rect">
          <a:avLst/>
        </a:prstGeom>
      </xdr:spPr>
    </xdr:pic>
    <xdr:clientData/>
  </xdr:twoCellAnchor>
  <xdr:twoCellAnchor>
    <xdr:from>
      <xdr:col>3</xdr:col>
      <xdr:colOff>120967</xdr:colOff>
      <xdr:row>38</xdr:row>
      <xdr:rowOff>135516</xdr:rowOff>
    </xdr:from>
    <xdr:to>
      <xdr:col>3</xdr:col>
      <xdr:colOff>1206798</xdr:colOff>
      <xdr:row>38</xdr:row>
      <xdr:rowOff>1217036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xmlns="" id="{573FE282-09CA-42A9-9CB3-4D5175B5C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789622" y="47156631"/>
          <a:ext cx="1080116" cy="1085330"/>
        </a:xfrm>
        <a:prstGeom prst="rect">
          <a:avLst/>
        </a:prstGeom>
      </xdr:spPr>
    </xdr:pic>
    <xdr:clientData/>
  </xdr:twoCellAnchor>
  <xdr:twoCellAnchor>
    <xdr:from>
      <xdr:col>3</xdr:col>
      <xdr:colOff>120967</xdr:colOff>
      <xdr:row>39</xdr:row>
      <xdr:rowOff>135516</xdr:rowOff>
    </xdr:from>
    <xdr:to>
      <xdr:col>3</xdr:col>
      <xdr:colOff>1206798</xdr:colOff>
      <xdr:row>39</xdr:row>
      <xdr:rowOff>1217036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xmlns="" id="{239D427E-AFB4-4062-AA98-559EC2002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789622" y="48423456"/>
          <a:ext cx="1080116" cy="1085330"/>
        </a:xfrm>
        <a:prstGeom prst="rect">
          <a:avLst/>
        </a:prstGeom>
      </xdr:spPr>
    </xdr:pic>
    <xdr:clientData/>
  </xdr:twoCellAnchor>
  <xdr:twoCellAnchor>
    <xdr:from>
      <xdr:col>3</xdr:col>
      <xdr:colOff>120967</xdr:colOff>
      <xdr:row>23</xdr:row>
      <xdr:rowOff>135516</xdr:rowOff>
    </xdr:from>
    <xdr:to>
      <xdr:col>3</xdr:col>
      <xdr:colOff>1206798</xdr:colOff>
      <xdr:row>23</xdr:row>
      <xdr:rowOff>1217036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xmlns="" id="{81F27F00-F26F-49F0-BA81-8CFC1D6C5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789622" y="28154256"/>
          <a:ext cx="1080116" cy="1085330"/>
        </a:xfrm>
        <a:prstGeom prst="rect">
          <a:avLst/>
        </a:prstGeom>
      </xdr:spPr>
    </xdr:pic>
    <xdr:clientData/>
  </xdr:twoCellAnchor>
  <xdr:twoCellAnchor>
    <xdr:from>
      <xdr:col>3</xdr:col>
      <xdr:colOff>120967</xdr:colOff>
      <xdr:row>55</xdr:row>
      <xdr:rowOff>135516</xdr:rowOff>
    </xdr:from>
    <xdr:to>
      <xdr:col>3</xdr:col>
      <xdr:colOff>1206798</xdr:colOff>
      <xdr:row>55</xdr:row>
      <xdr:rowOff>1217036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xmlns="" id="{5EEF31BA-1AFB-4915-A722-12CCF0F9F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789622" y="68692656"/>
          <a:ext cx="1080116" cy="1085330"/>
        </a:xfrm>
        <a:prstGeom prst="rect">
          <a:avLst/>
        </a:prstGeom>
      </xdr:spPr>
    </xdr:pic>
    <xdr:clientData/>
  </xdr:twoCellAnchor>
  <xdr:twoCellAnchor>
    <xdr:from>
      <xdr:col>3</xdr:col>
      <xdr:colOff>120967</xdr:colOff>
      <xdr:row>56</xdr:row>
      <xdr:rowOff>135516</xdr:rowOff>
    </xdr:from>
    <xdr:to>
      <xdr:col>3</xdr:col>
      <xdr:colOff>1206798</xdr:colOff>
      <xdr:row>56</xdr:row>
      <xdr:rowOff>1217036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xmlns="" id="{DEE62277-961F-4D4B-9E43-6019519F1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789622" y="69959481"/>
          <a:ext cx="1080116" cy="1085330"/>
        </a:xfrm>
        <a:prstGeom prst="rect">
          <a:avLst/>
        </a:prstGeom>
      </xdr:spPr>
    </xdr:pic>
    <xdr:clientData/>
  </xdr:twoCellAnchor>
  <xdr:twoCellAnchor>
    <xdr:from>
      <xdr:col>3</xdr:col>
      <xdr:colOff>120967</xdr:colOff>
      <xdr:row>57</xdr:row>
      <xdr:rowOff>135516</xdr:rowOff>
    </xdr:from>
    <xdr:to>
      <xdr:col>3</xdr:col>
      <xdr:colOff>1206798</xdr:colOff>
      <xdr:row>57</xdr:row>
      <xdr:rowOff>1217036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xmlns="" id="{A75926E8-2B1E-4962-B6B0-B274ACC73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789622" y="71226306"/>
          <a:ext cx="1080116" cy="1085330"/>
        </a:xfrm>
        <a:prstGeom prst="rect">
          <a:avLst/>
        </a:prstGeom>
      </xdr:spPr>
    </xdr:pic>
    <xdr:clientData/>
  </xdr:twoCellAnchor>
  <xdr:twoCellAnchor>
    <xdr:from>
      <xdr:col>3</xdr:col>
      <xdr:colOff>120967</xdr:colOff>
      <xdr:row>58</xdr:row>
      <xdr:rowOff>135516</xdr:rowOff>
    </xdr:from>
    <xdr:to>
      <xdr:col>3</xdr:col>
      <xdr:colOff>1206798</xdr:colOff>
      <xdr:row>58</xdr:row>
      <xdr:rowOff>1217036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xmlns="" id="{A5D91AA3-E814-4423-A8AF-9FC19ED03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789622" y="72493131"/>
          <a:ext cx="1080116" cy="1085330"/>
        </a:xfrm>
        <a:prstGeom prst="rect">
          <a:avLst/>
        </a:prstGeom>
      </xdr:spPr>
    </xdr:pic>
    <xdr:clientData/>
  </xdr:twoCellAnchor>
  <xdr:twoCellAnchor>
    <xdr:from>
      <xdr:col>3</xdr:col>
      <xdr:colOff>120967</xdr:colOff>
      <xdr:row>35</xdr:row>
      <xdr:rowOff>135516</xdr:rowOff>
    </xdr:from>
    <xdr:to>
      <xdr:col>3</xdr:col>
      <xdr:colOff>1206798</xdr:colOff>
      <xdr:row>35</xdr:row>
      <xdr:rowOff>1217036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xmlns="" id="{25F52E69-5941-4616-9EC5-DAF39748F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789622" y="43356156"/>
          <a:ext cx="1080116" cy="1085330"/>
        </a:xfrm>
        <a:prstGeom prst="rect">
          <a:avLst/>
        </a:prstGeom>
      </xdr:spPr>
    </xdr:pic>
    <xdr:clientData/>
  </xdr:twoCellAnchor>
  <xdr:twoCellAnchor>
    <xdr:from>
      <xdr:col>3</xdr:col>
      <xdr:colOff>120967</xdr:colOff>
      <xdr:row>34</xdr:row>
      <xdr:rowOff>135516</xdr:rowOff>
    </xdr:from>
    <xdr:to>
      <xdr:col>3</xdr:col>
      <xdr:colOff>1206798</xdr:colOff>
      <xdr:row>34</xdr:row>
      <xdr:rowOff>1217036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xmlns="" id="{25ACC975-FE1F-4711-91E5-47DEC10A4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789622" y="42089331"/>
          <a:ext cx="1080116" cy="1085330"/>
        </a:xfrm>
        <a:prstGeom prst="rect">
          <a:avLst/>
        </a:prstGeom>
      </xdr:spPr>
    </xdr:pic>
    <xdr:clientData/>
  </xdr:twoCellAnchor>
  <xdr:twoCellAnchor>
    <xdr:from>
      <xdr:col>3</xdr:col>
      <xdr:colOff>120967</xdr:colOff>
      <xdr:row>50</xdr:row>
      <xdr:rowOff>135516</xdr:rowOff>
    </xdr:from>
    <xdr:to>
      <xdr:col>3</xdr:col>
      <xdr:colOff>1206798</xdr:colOff>
      <xdr:row>50</xdr:row>
      <xdr:rowOff>1217036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xmlns="" id="{A7B475DF-F51E-4528-B781-FCCB2C01E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789622" y="62358531"/>
          <a:ext cx="1080116" cy="1085330"/>
        </a:xfrm>
        <a:prstGeom prst="rect">
          <a:avLst/>
        </a:prstGeom>
      </xdr:spPr>
    </xdr:pic>
    <xdr:clientData/>
  </xdr:twoCellAnchor>
  <xdr:twoCellAnchor>
    <xdr:from>
      <xdr:col>3</xdr:col>
      <xdr:colOff>114909</xdr:colOff>
      <xdr:row>51</xdr:row>
      <xdr:rowOff>186892</xdr:rowOff>
    </xdr:from>
    <xdr:to>
      <xdr:col>3</xdr:col>
      <xdr:colOff>1206595</xdr:colOff>
      <xdr:row>51</xdr:row>
      <xdr:rowOff>1216458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xmlns="" id="{4AF1BFD5-F47A-4890-90BB-71B86BF49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781659" y="63680542"/>
          <a:ext cx="1087876" cy="1029566"/>
        </a:xfrm>
        <a:prstGeom prst="rect">
          <a:avLst/>
        </a:prstGeom>
      </xdr:spPr>
    </xdr:pic>
    <xdr:clientData/>
  </xdr:twoCellAnchor>
  <xdr:twoCellAnchor>
    <xdr:from>
      <xdr:col>3</xdr:col>
      <xdr:colOff>126184</xdr:colOff>
      <xdr:row>13</xdr:row>
      <xdr:rowOff>126094</xdr:rowOff>
    </xdr:from>
    <xdr:to>
      <xdr:col>3</xdr:col>
      <xdr:colOff>1078740</xdr:colOff>
      <xdr:row>13</xdr:row>
      <xdr:rowOff>1094547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xmlns="" id="{8E63B7A2-E5CD-4BF0-B8A5-5CDB6E599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6744" y="15531829"/>
          <a:ext cx="952556" cy="962738"/>
        </a:xfrm>
        <a:prstGeom prst="rect">
          <a:avLst/>
        </a:prstGeom>
      </xdr:spPr>
    </xdr:pic>
    <xdr:clientData/>
  </xdr:twoCellAnchor>
  <xdr:twoCellAnchor>
    <xdr:from>
      <xdr:col>3</xdr:col>
      <xdr:colOff>78587</xdr:colOff>
      <xdr:row>12</xdr:row>
      <xdr:rowOff>38100</xdr:rowOff>
    </xdr:from>
    <xdr:to>
      <xdr:col>3</xdr:col>
      <xdr:colOff>1126337</xdr:colOff>
      <xdr:row>12</xdr:row>
      <xdr:rowOff>1219200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xmlns="" id="{B9BB56C6-40B6-4FEF-85D8-7C3B0639F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5337" y="14220825"/>
          <a:ext cx="1043940" cy="1181100"/>
        </a:xfrm>
        <a:prstGeom prst="rect">
          <a:avLst/>
        </a:prstGeom>
      </xdr:spPr>
    </xdr:pic>
    <xdr:clientData/>
  </xdr:twoCellAnchor>
  <xdr:twoCellAnchor>
    <xdr:from>
      <xdr:col>3</xdr:col>
      <xdr:colOff>135335</xdr:colOff>
      <xdr:row>40</xdr:row>
      <xdr:rowOff>234517</xdr:rowOff>
    </xdr:from>
    <xdr:to>
      <xdr:col>3</xdr:col>
      <xdr:colOff>1183297</xdr:colOff>
      <xdr:row>40</xdr:row>
      <xdr:rowOff>1114858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xmlns="" id="{12E4D830-EBA8-4E3C-96F3-2782678FF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8275" y="49794997"/>
          <a:ext cx="1051772" cy="880341"/>
        </a:xfrm>
        <a:prstGeom prst="rect">
          <a:avLst/>
        </a:prstGeom>
      </xdr:spPr>
    </xdr:pic>
    <xdr:clientData/>
  </xdr:twoCellAnchor>
  <xdr:twoCellAnchor>
    <xdr:from>
      <xdr:col>3</xdr:col>
      <xdr:colOff>96263</xdr:colOff>
      <xdr:row>78</xdr:row>
      <xdr:rowOff>151243</xdr:rowOff>
    </xdr:from>
    <xdr:to>
      <xdr:col>3</xdr:col>
      <xdr:colOff>1192478</xdr:colOff>
      <xdr:row>78</xdr:row>
      <xdr:rowOff>1080599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xmlns="" id="{3A5FDE70-4DFC-4F89-94AF-248369248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9203" y="97849168"/>
          <a:ext cx="1101930" cy="933166"/>
        </a:xfrm>
        <a:prstGeom prst="rect">
          <a:avLst/>
        </a:prstGeom>
      </xdr:spPr>
    </xdr:pic>
    <xdr:clientData/>
  </xdr:twoCellAnchor>
  <xdr:twoCellAnchor>
    <xdr:from>
      <xdr:col>3</xdr:col>
      <xdr:colOff>96263</xdr:colOff>
      <xdr:row>77</xdr:row>
      <xdr:rowOff>151243</xdr:rowOff>
    </xdr:from>
    <xdr:to>
      <xdr:col>3</xdr:col>
      <xdr:colOff>1192478</xdr:colOff>
      <xdr:row>77</xdr:row>
      <xdr:rowOff>1080599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xmlns="" id="{29D25C4E-952A-4AA3-91E3-775CF2C0B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9203" y="96582343"/>
          <a:ext cx="1101930" cy="933166"/>
        </a:xfrm>
        <a:prstGeom prst="rect">
          <a:avLst/>
        </a:prstGeom>
      </xdr:spPr>
    </xdr:pic>
    <xdr:clientData/>
  </xdr:twoCellAnchor>
  <xdr:twoCellAnchor>
    <xdr:from>
      <xdr:col>3</xdr:col>
      <xdr:colOff>198162</xdr:colOff>
      <xdr:row>158</xdr:row>
      <xdr:rowOff>76296</xdr:rowOff>
    </xdr:from>
    <xdr:to>
      <xdr:col>3</xdr:col>
      <xdr:colOff>1154717</xdr:colOff>
      <xdr:row>158</xdr:row>
      <xdr:rowOff>1092105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xmlns="" id="{00AB0356-A530-441D-979C-29A9080E3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866817" y="217179621"/>
          <a:ext cx="958460" cy="1011999"/>
        </a:xfrm>
        <a:prstGeom prst="rect">
          <a:avLst/>
        </a:prstGeom>
      </xdr:spPr>
    </xdr:pic>
    <xdr:clientData fPrintsWithSheet="0"/>
  </xdr:twoCellAnchor>
  <xdr:twoCellAnchor>
    <xdr:from>
      <xdr:col>3</xdr:col>
      <xdr:colOff>198162</xdr:colOff>
      <xdr:row>116</xdr:row>
      <xdr:rowOff>76296</xdr:rowOff>
    </xdr:from>
    <xdr:to>
      <xdr:col>3</xdr:col>
      <xdr:colOff>1154717</xdr:colOff>
      <xdr:row>116</xdr:row>
      <xdr:rowOff>1092105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xmlns="" id="{8CFEB1F5-DEB8-47E8-812D-DCFB8ABF9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866817" y="154371771"/>
          <a:ext cx="958460" cy="1011999"/>
        </a:xfrm>
        <a:prstGeom prst="rect">
          <a:avLst/>
        </a:prstGeom>
      </xdr:spPr>
    </xdr:pic>
    <xdr:clientData/>
  </xdr:twoCellAnchor>
  <xdr:twoCellAnchor>
    <xdr:from>
      <xdr:col>3</xdr:col>
      <xdr:colOff>198162</xdr:colOff>
      <xdr:row>117</xdr:row>
      <xdr:rowOff>76296</xdr:rowOff>
    </xdr:from>
    <xdr:to>
      <xdr:col>3</xdr:col>
      <xdr:colOff>1154717</xdr:colOff>
      <xdr:row>117</xdr:row>
      <xdr:rowOff>1092105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xmlns="" id="{A92A59CD-C887-468C-9903-4F3CBAD8D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866817" y="155867196"/>
          <a:ext cx="958460" cy="1011999"/>
        </a:xfrm>
        <a:prstGeom prst="rect">
          <a:avLst/>
        </a:prstGeom>
      </xdr:spPr>
    </xdr:pic>
    <xdr:clientData/>
  </xdr:twoCellAnchor>
  <xdr:twoCellAnchor>
    <xdr:from>
      <xdr:col>3</xdr:col>
      <xdr:colOff>198162</xdr:colOff>
      <xdr:row>118</xdr:row>
      <xdr:rowOff>76296</xdr:rowOff>
    </xdr:from>
    <xdr:to>
      <xdr:col>3</xdr:col>
      <xdr:colOff>1154717</xdr:colOff>
      <xdr:row>118</xdr:row>
      <xdr:rowOff>1092105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xmlns="" id="{625CF104-C0B1-45D6-BF42-8E81DF593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866817" y="157362621"/>
          <a:ext cx="958460" cy="1011999"/>
        </a:xfrm>
        <a:prstGeom prst="rect">
          <a:avLst/>
        </a:prstGeom>
      </xdr:spPr>
    </xdr:pic>
    <xdr:clientData/>
  </xdr:twoCellAnchor>
  <xdr:twoCellAnchor>
    <xdr:from>
      <xdr:col>3</xdr:col>
      <xdr:colOff>244899</xdr:colOff>
      <xdr:row>89</xdr:row>
      <xdr:rowOff>139187</xdr:rowOff>
    </xdr:from>
    <xdr:to>
      <xdr:col>3</xdr:col>
      <xdr:colOff>1107979</xdr:colOff>
      <xdr:row>89</xdr:row>
      <xdr:rowOff>1091704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xmlns="" id="{D16D5B3F-56C5-450E-8592-05F49864B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915459" y="114054377"/>
          <a:ext cx="859270" cy="952517"/>
        </a:xfrm>
        <a:prstGeom prst="rect">
          <a:avLst/>
        </a:prstGeom>
      </xdr:spPr>
    </xdr:pic>
    <xdr:clientData/>
  </xdr:twoCellAnchor>
  <xdr:twoCellAnchor>
    <xdr:from>
      <xdr:col>3</xdr:col>
      <xdr:colOff>244899</xdr:colOff>
      <xdr:row>87</xdr:row>
      <xdr:rowOff>139187</xdr:rowOff>
    </xdr:from>
    <xdr:to>
      <xdr:col>3</xdr:col>
      <xdr:colOff>1107979</xdr:colOff>
      <xdr:row>87</xdr:row>
      <xdr:rowOff>1091704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xmlns="" id="{9966DDDC-6328-44B6-9CF4-3EFF47F5A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915459" y="111063527"/>
          <a:ext cx="859270" cy="952517"/>
        </a:xfrm>
        <a:prstGeom prst="rect">
          <a:avLst/>
        </a:prstGeom>
      </xdr:spPr>
    </xdr:pic>
    <xdr:clientData/>
  </xdr:twoCellAnchor>
  <xdr:twoCellAnchor>
    <xdr:from>
      <xdr:col>3</xdr:col>
      <xdr:colOff>340062</xdr:colOff>
      <xdr:row>101</xdr:row>
      <xdr:rowOff>140985</xdr:rowOff>
    </xdr:from>
    <xdr:to>
      <xdr:col>3</xdr:col>
      <xdr:colOff>1012817</xdr:colOff>
      <xdr:row>101</xdr:row>
      <xdr:rowOff>1095117</xdr:rowOff>
    </xdr:to>
    <xdr:pic>
      <xdr:nvPicPr>
        <xdr:cNvPr id="91" name="Picture 13">
          <a:extLst>
            <a:ext uri="{FF2B5EF4-FFF2-40B4-BE49-F238E27FC236}">
              <a16:creationId xmlns:a16="http://schemas.microsoft.com/office/drawing/2014/main" xmlns="" id="{BD80D10A-2215-4950-A3C7-C80B689A0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1006812" y="132003180"/>
          <a:ext cx="668945" cy="954132"/>
        </a:xfrm>
        <a:prstGeom prst="rect">
          <a:avLst/>
        </a:prstGeom>
      </xdr:spPr>
    </xdr:pic>
    <xdr:clientData/>
  </xdr:twoCellAnchor>
  <xdr:twoCellAnchor>
    <xdr:from>
      <xdr:col>3</xdr:col>
      <xdr:colOff>274856</xdr:colOff>
      <xdr:row>86</xdr:row>
      <xdr:rowOff>398233</xdr:rowOff>
    </xdr:from>
    <xdr:to>
      <xdr:col>3</xdr:col>
      <xdr:colOff>1078023</xdr:colOff>
      <xdr:row>86</xdr:row>
      <xdr:rowOff>1030799</xdr:rowOff>
    </xdr:to>
    <xdr:pic>
      <xdr:nvPicPr>
        <xdr:cNvPr id="92" name="Picture 14">
          <a:extLst>
            <a:ext uri="{FF2B5EF4-FFF2-40B4-BE49-F238E27FC236}">
              <a16:creationId xmlns:a16="http://schemas.microsoft.com/office/drawing/2014/main" xmlns="" id="{39876709-3F5E-4C85-AE12-044D2ABFF29F}"/>
            </a:ext>
            <a:ext uri="{147F2762-F138-4A5C-976F-8EAC2B608ADB}">
              <a16:predDERef xmlns:a16="http://schemas.microsoft.com/office/drawing/2014/main" xmlns="" pred="{2DE19329-4ABE-4549-A3CA-130F5D19A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943511" y="109834768"/>
          <a:ext cx="803167" cy="628756"/>
        </a:xfrm>
        <a:prstGeom prst="rect">
          <a:avLst/>
        </a:prstGeom>
      </xdr:spPr>
    </xdr:pic>
    <xdr:clientData/>
  </xdr:twoCellAnchor>
  <xdr:twoCellAnchor>
    <xdr:from>
      <xdr:col>3</xdr:col>
      <xdr:colOff>284022</xdr:colOff>
      <xdr:row>145</xdr:row>
      <xdr:rowOff>273463</xdr:rowOff>
    </xdr:from>
    <xdr:to>
      <xdr:col>3</xdr:col>
      <xdr:colOff>1068857</xdr:colOff>
      <xdr:row>145</xdr:row>
      <xdr:rowOff>1106071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xmlns="" id="{4C4CEB21-2E82-4117-BE06-1DFA78649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954582" y="197938168"/>
          <a:ext cx="781025" cy="830703"/>
        </a:xfrm>
        <a:prstGeom prst="rect">
          <a:avLst/>
        </a:prstGeom>
      </xdr:spPr>
    </xdr:pic>
    <xdr:clientData/>
  </xdr:twoCellAnchor>
  <xdr:twoCellAnchor>
    <xdr:from>
      <xdr:col>3</xdr:col>
      <xdr:colOff>342854</xdr:colOff>
      <xdr:row>103</xdr:row>
      <xdr:rowOff>260359</xdr:rowOff>
    </xdr:from>
    <xdr:to>
      <xdr:col>3</xdr:col>
      <xdr:colOff>1010024</xdr:colOff>
      <xdr:row>103</xdr:row>
      <xdr:rowOff>1101367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xmlns="" id="{015FE797-90C7-46C3-9CA8-BB73B33928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6" cstate="print"/>
        <a:srcRect r="64952"/>
        <a:stretch/>
      </xdr:blipFill>
      <xdr:spPr>
        <a:xfrm>
          <a:off x="1009604" y="135113404"/>
          <a:ext cx="663360" cy="842913"/>
        </a:xfrm>
        <a:prstGeom prst="rect">
          <a:avLst/>
        </a:prstGeom>
      </xdr:spPr>
    </xdr:pic>
    <xdr:clientData/>
  </xdr:twoCellAnchor>
  <xdr:twoCellAnchor>
    <xdr:from>
      <xdr:col>3</xdr:col>
      <xdr:colOff>322860</xdr:colOff>
      <xdr:row>102</xdr:row>
      <xdr:rowOff>224040</xdr:rowOff>
    </xdr:from>
    <xdr:to>
      <xdr:col>3</xdr:col>
      <xdr:colOff>1030019</xdr:colOff>
      <xdr:row>102</xdr:row>
      <xdr:rowOff>1098235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xmlns="" id="{216716E7-2C41-4845-BD93-5834CCDB9A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7" cstate="print"/>
        <a:srcRect l="63561"/>
        <a:stretch/>
      </xdr:blipFill>
      <xdr:spPr>
        <a:xfrm>
          <a:off x="993420" y="133581660"/>
          <a:ext cx="703349" cy="874195"/>
        </a:xfrm>
        <a:prstGeom prst="rect">
          <a:avLst/>
        </a:prstGeom>
      </xdr:spPr>
    </xdr:pic>
    <xdr:clientData/>
  </xdr:twoCellAnchor>
  <xdr:twoCellAnchor>
    <xdr:from>
      <xdr:col>3</xdr:col>
      <xdr:colOff>354739</xdr:colOff>
      <xdr:row>140</xdr:row>
      <xdr:rowOff>243452</xdr:rowOff>
    </xdr:from>
    <xdr:to>
      <xdr:col>3</xdr:col>
      <xdr:colOff>963893</xdr:colOff>
      <xdr:row>140</xdr:row>
      <xdr:rowOff>1114474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xmlns="" id="{FC325836-66C5-42AE-A427-E83318BD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5299" y="190432937"/>
          <a:ext cx="607249" cy="869117"/>
        </a:xfrm>
        <a:prstGeom prst="rect">
          <a:avLst/>
        </a:prstGeom>
      </xdr:spPr>
    </xdr:pic>
    <xdr:clientData/>
  </xdr:twoCellAnchor>
  <xdr:twoCellAnchor>
    <xdr:from>
      <xdr:col>3</xdr:col>
      <xdr:colOff>306963</xdr:colOff>
      <xdr:row>160</xdr:row>
      <xdr:rowOff>57150</xdr:rowOff>
    </xdr:from>
    <xdr:to>
      <xdr:col>3</xdr:col>
      <xdr:colOff>1115128</xdr:colOff>
      <xdr:row>161</xdr:row>
      <xdr:rowOff>47625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xmlns="" id="{6DF84945-4F88-4E91-956A-CD159CD51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3713" y="220147515"/>
          <a:ext cx="810070" cy="1491615"/>
        </a:xfrm>
        <a:prstGeom prst="rect">
          <a:avLst/>
        </a:prstGeom>
      </xdr:spPr>
    </xdr:pic>
    <xdr:clientData/>
  </xdr:twoCellAnchor>
  <xdr:twoCellAnchor>
    <xdr:from>
      <xdr:col>3</xdr:col>
      <xdr:colOff>165577</xdr:colOff>
      <xdr:row>98</xdr:row>
      <xdr:rowOff>132938</xdr:rowOff>
    </xdr:from>
    <xdr:to>
      <xdr:col>3</xdr:col>
      <xdr:colOff>1208874</xdr:colOff>
      <xdr:row>98</xdr:row>
      <xdr:rowOff>1132206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xmlns="" id="{FC23726A-F1BE-4EF5-98FB-B676184AC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xfrm>
          <a:off x="836137" y="127514573"/>
          <a:ext cx="1037582" cy="993553"/>
        </a:xfrm>
        <a:prstGeom prst="rect">
          <a:avLst/>
        </a:prstGeom>
      </xdr:spPr>
    </xdr:pic>
    <xdr:clientData/>
  </xdr:twoCellAnchor>
  <xdr:twoCellAnchor>
    <xdr:from>
      <xdr:col>3</xdr:col>
      <xdr:colOff>171528</xdr:colOff>
      <xdr:row>99</xdr:row>
      <xdr:rowOff>194631</xdr:rowOff>
    </xdr:from>
    <xdr:to>
      <xdr:col>3</xdr:col>
      <xdr:colOff>1164778</xdr:colOff>
      <xdr:row>99</xdr:row>
      <xdr:rowOff>1141112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xmlns="" id="{5E9E1BCD-2BAE-4C43-B015-694A95AD7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834468" y="129069786"/>
          <a:ext cx="993250" cy="944576"/>
        </a:xfrm>
        <a:prstGeom prst="rect">
          <a:avLst/>
        </a:prstGeom>
      </xdr:spPr>
    </xdr:pic>
    <xdr:clientData/>
  </xdr:twoCellAnchor>
  <xdr:twoCellAnchor>
    <xdr:from>
      <xdr:col>3</xdr:col>
      <xdr:colOff>121660</xdr:colOff>
      <xdr:row>139</xdr:row>
      <xdr:rowOff>74351</xdr:rowOff>
    </xdr:from>
    <xdr:to>
      <xdr:col>3</xdr:col>
      <xdr:colOff>1189615</xdr:colOff>
      <xdr:row>139</xdr:row>
      <xdr:rowOff>1122626</xdr:rowOff>
    </xdr:to>
    <xdr:pic>
      <xdr:nvPicPr>
        <xdr:cNvPr id="100" name="Picture 54">
          <a:extLst>
            <a:ext uri="{FF2B5EF4-FFF2-40B4-BE49-F238E27FC236}">
              <a16:creationId xmlns:a16="http://schemas.microsoft.com/office/drawing/2014/main" xmlns="" id="{8B4CE5C6-1DB4-4271-A97E-B6BCC2623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790315" y="188764601"/>
          <a:ext cx="1067955" cy="1052085"/>
        </a:xfrm>
        <a:prstGeom prst="rect">
          <a:avLst/>
        </a:prstGeom>
      </xdr:spPr>
    </xdr:pic>
    <xdr:clientData/>
  </xdr:twoCellAnchor>
  <xdr:twoCellAnchor>
    <xdr:from>
      <xdr:col>3</xdr:col>
      <xdr:colOff>121936</xdr:colOff>
      <xdr:row>94</xdr:row>
      <xdr:rowOff>74625</xdr:rowOff>
    </xdr:from>
    <xdr:to>
      <xdr:col>3</xdr:col>
      <xdr:colOff>1192514</xdr:colOff>
      <xdr:row>94</xdr:row>
      <xdr:rowOff>1125524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xmlns="" id="{D3373B9D-37A0-415D-8A59-920B61FBF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790591" y="121470750"/>
          <a:ext cx="1070578" cy="1047089"/>
        </a:xfrm>
        <a:prstGeom prst="rect">
          <a:avLst/>
        </a:prstGeom>
      </xdr:spPr>
    </xdr:pic>
    <xdr:clientData/>
  </xdr:twoCellAnchor>
  <xdr:twoCellAnchor>
    <xdr:from>
      <xdr:col>3</xdr:col>
      <xdr:colOff>121660</xdr:colOff>
      <xdr:row>167</xdr:row>
      <xdr:rowOff>74351</xdr:rowOff>
    </xdr:from>
    <xdr:to>
      <xdr:col>3</xdr:col>
      <xdr:colOff>1189615</xdr:colOff>
      <xdr:row>167</xdr:row>
      <xdr:rowOff>1122626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xmlns="" id="{4F96056D-CBD2-490B-96AC-E99557AA9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790315" y="230636501"/>
          <a:ext cx="1067955" cy="1052085"/>
        </a:xfrm>
        <a:prstGeom prst="rect">
          <a:avLst/>
        </a:prstGeom>
      </xdr:spPr>
    </xdr:pic>
    <xdr:clientData/>
  </xdr:twoCellAnchor>
  <xdr:twoCellAnchor>
    <xdr:from>
      <xdr:col>3</xdr:col>
      <xdr:colOff>121660</xdr:colOff>
      <xdr:row>100</xdr:row>
      <xdr:rowOff>74351</xdr:rowOff>
    </xdr:from>
    <xdr:to>
      <xdr:col>3</xdr:col>
      <xdr:colOff>1189615</xdr:colOff>
      <xdr:row>100</xdr:row>
      <xdr:rowOff>1122626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xmlns="" id="{02155B98-B387-48B6-8828-93D7F93FB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790315" y="130443026"/>
          <a:ext cx="1067955" cy="1052085"/>
        </a:xfrm>
        <a:prstGeom prst="rect">
          <a:avLst/>
        </a:prstGeom>
      </xdr:spPr>
    </xdr:pic>
    <xdr:clientData/>
  </xdr:twoCellAnchor>
  <xdr:twoCellAnchor>
    <xdr:from>
      <xdr:col>3</xdr:col>
      <xdr:colOff>121660</xdr:colOff>
      <xdr:row>97</xdr:row>
      <xdr:rowOff>74351</xdr:rowOff>
    </xdr:from>
    <xdr:to>
      <xdr:col>3</xdr:col>
      <xdr:colOff>1189615</xdr:colOff>
      <xdr:row>97</xdr:row>
      <xdr:rowOff>1122626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xmlns="" id="{AE2C588B-25C6-46A3-A48D-6E07A321E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790315" y="125956751"/>
          <a:ext cx="1067955" cy="1052085"/>
        </a:xfrm>
        <a:prstGeom prst="rect">
          <a:avLst/>
        </a:prstGeom>
      </xdr:spPr>
    </xdr:pic>
    <xdr:clientData/>
  </xdr:twoCellAnchor>
  <xdr:twoCellAnchor>
    <xdr:from>
      <xdr:col>3</xdr:col>
      <xdr:colOff>203970</xdr:colOff>
      <xdr:row>159</xdr:row>
      <xdr:rowOff>74945</xdr:rowOff>
    </xdr:from>
    <xdr:to>
      <xdr:col>3</xdr:col>
      <xdr:colOff>1235374</xdr:colOff>
      <xdr:row>159</xdr:row>
      <xdr:rowOff>1192848</xdr:rowOff>
    </xdr:to>
    <xdr:pic>
      <xdr:nvPicPr>
        <xdr:cNvPr id="105" name="Picture 104" descr="A picture containing text, trouser&#10;&#10;Description automatically generated">
          <a:extLst>
            <a:ext uri="{FF2B5EF4-FFF2-40B4-BE49-F238E27FC236}">
              <a16:creationId xmlns:a16="http://schemas.microsoft.com/office/drawing/2014/main" xmlns="" id="{B47B8644-3683-4A47-AB7D-B82FA0E80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4530" y="218673695"/>
          <a:ext cx="1031404" cy="1121713"/>
        </a:xfrm>
        <a:prstGeom prst="rect">
          <a:avLst/>
        </a:prstGeom>
      </xdr:spPr>
    </xdr:pic>
    <xdr:clientData/>
  </xdr:twoCellAnchor>
  <xdr:twoCellAnchor>
    <xdr:from>
      <xdr:col>3</xdr:col>
      <xdr:colOff>301048</xdr:colOff>
      <xdr:row>111</xdr:row>
      <xdr:rowOff>153843</xdr:rowOff>
    </xdr:from>
    <xdr:to>
      <xdr:col>3</xdr:col>
      <xdr:colOff>1242003</xdr:colOff>
      <xdr:row>111</xdr:row>
      <xdr:rowOff>1198707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xmlns="" id="{972E3FC2-F6A0-4E37-B3A1-2BDE6DB7E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7798" y="146972193"/>
          <a:ext cx="937145" cy="1048674"/>
        </a:xfrm>
        <a:prstGeom prst="rect">
          <a:avLst/>
        </a:prstGeom>
      </xdr:spPr>
    </xdr:pic>
    <xdr:clientData/>
  </xdr:twoCellAnchor>
  <xdr:twoCellAnchor>
    <xdr:from>
      <xdr:col>3</xdr:col>
      <xdr:colOff>131112</xdr:colOff>
      <xdr:row>163</xdr:row>
      <xdr:rowOff>80962</xdr:rowOff>
    </xdr:from>
    <xdr:to>
      <xdr:col>3</xdr:col>
      <xdr:colOff>1282771</xdr:colOff>
      <xdr:row>163</xdr:row>
      <xdr:rowOff>1128712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xmlns="" id="{8CAA8103-3DB1-4000-A06F-54E07A7B65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01672" y="224663317"/>
          <a:ext cx="1144039" cy="1042035"/>
        </a:xfrm>
        <a:prstGeom prst="rect">
          <a:avLst/>
        </a:prstGeom>
      </xdr:spPr>
    </xdr:pic>
    <xdr:clientData/>
  </xdr:twoCellAnchor>
  <xdr:twoCellAnchor>
    <xdr:from>
      <xdr:col>3</xdr:col>
      <xdr:colOff>217703</xdr:colOff>
      <xdr:row>160</xdr:row>
      <xdr:rowOff>271965</xdr:rowOff>
    </xdr:from>
    <xdr:to>
      <xdr:col>3</xdr:col>
      <xdr:colOff>1196180</xdr:colOff>
      <xdr:row>160</xdr:row>
      <xdr:rowOff>1139275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xmlns="" id="{E8CD02BA-4327-418E-90D6-76EB1A266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2548" y="220368045"/>
          <a:ext cx="984192" cy="865405"/>
        </a:xfrm>
        <a:prstGeom prst="rect">
          <a:avLst/>
        </a:prstGeom>
      </xdr:spPr>
    </xdr:pic>
    <xdr:clientData/>
  </xdr:twoCellAnchor>
  <xdr:twoCellAnchor>
    <xdr:from>
      <xdr:col>3</xdr:col>
      <xdr:colOff>217703</xdr:colOff>
      <xdr:row>161</xdr:row>
      <xdr:rowOff>271965</xdr:rowOff>
    </xdr:from>
    <xdr:to>
      <xdr:col>3</xdr:col>
      <xdr:colOff>1196180</xdr:colOff>
      <xdr:row>161</xdr:row>
      <xdr:rowOff>1139275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xmlns="" id="{7B830FAB-43A1-4399-8820-E39ED79BF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2548" y="221863470"/>
          <a:ext cx="984192" cy="865405"/>
        </a:xfrm>
        <a:prstGeom prst="rect">
          <a:avLst/>
        </a:prstGeom>
      </xdr:spPr>
    </xdr:pic>
    <xdr:clientData/>
  </xdr:twoCellAnchor>
  <xdr:twoCellAnchor>
    <xdr:from>
      <xdr:col>3</xdr:col>
      <xdr:colOff>83635</xdr:colOff>
      <xdr:row>156</xdr:row>
      <xdr:rowOff>299171</xdr:rowOff>
    </xdr:from>
    <xdr:to>
      <xdr:col>3</xdr:col>
      <xdr:colOff>1330247</xdr:colOff>
      <xdr:row>156</xdr:row>
      <xdr:rowOff>1139103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xmlns="" id="{BEEAEAAE-714B-4E07-B49A-652A98948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2290" y="214409741"/>
          <a:ext cx="1244707" cy="839932"/>
        </a:xfrm>
        <a:prstGeom prst="rect">
          <a:avLst/>
        </a:prstGeom>
      </xdr:spPr>
    </xdr:pic>
    <xdr:clientData/>
  </xdr:twoCellAnchor>
  <xdr:twoCellAnchor>
    <xdr:from>
      <xdr:col>3</xdr:col>
      <xdr:colOff>109464</xdr:colOff>
      <xdr:row>166</xdr:row>
      <xdr:rowOff>142500</xdr:rowOff>
    </xdr:from>
    <xdr:to>
      <xdr:col>3</xdr:col>
      <xdr:colOff>1304419</xdr:colOff>
      <xdr:row>166</xdr:row>
      <xdr:rowOff>1131642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xmlns="" id="{DF8A988C-9038-4836-9028-20BC46EF15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74309" y="229207320"/>
          <a:ext cx="1198765" cy="989142"/>
        </a:xfrm>
        <a:prstGeom prst="rect">
          <a:avLst/>
        </a:prstGeom>
      </xdr:spPr>
    </xdr:pic>
    <xdr:clientData/>
  </xdr:twoCellAnchor>
  <xdr:twoCellAnchor>
    <xdr:from>
      <xdr:col>3</xdr:col>
      <xdr:colOff>221188</xdr:colOff>
      <xdr:row>132</xdr:row>
      <xdr:rowOff>230192</xdr:rowOff>
    </xdr:from>
    <xdr:to>
      <xdr:col>3</xdr:col>
      <xdr:colOff>1192694</xdr:colOff>
      <xdr:row>132</xdr:row>
      <xdr:rowOff>1138843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xmlns="" id="{7AC31202-3C84-4D3A-A29E-2DE917B29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6033" y="178452467"/>
          <a:ext cx="977221" cy="906746"/>
        </a:xfrm>
        <a:prstGeom prst="rect">
          <a:avLst/>
        </a:prstGeom>
      </xdr:spPr>
    </xdr:pic>
    <xdr:clientData/>
  </xdr:twoCellAnchor>
  <xdr:twoCellAnchor>
    <xdr:from>
      <xdr:col>3</xdr:col>
      <xdr:colOff>221188</xdr:colOff>
      <xdr:row>143</xdr:row>
      <xdr:rowOff>230192</xdr:rowOff>
    </xdr:from>
    <xdr:to>
      <xdr:col>3</xdr:col>
      <xdr:colOff>1192694</xdr:colOff>
      <xdr:row>143</xdr:row>
      <xdr:rowOff>1138843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xmlns="" id="{7D5B0ADC-C710-4A08-BD7B-F71A19DB8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6033" y="194902142"/>
          <a:ext cx="977221" cy="906746"/>
        </a:xfrm>
        <a:prstGeom prst="rect">
          <a:avLst/>
        </a:prstGeom>
      </xdr:spPr>
    </xdr:pic>
    <xdr:clientData/>
  </xdr:twoCellAnchor>
  <xdr:twoCellAnchor>
    <xdr:from>
      <xdr:col>3</xdr:col>
      <xdr:colOff>221188</xdr:colOff>
      <xdr:row>138</xdr:row>
      <xdr:rowOff>230192</xdr:rowOff>
    </xdr:from>
    <xdr:to>
      <xdr:col>3</xdr:col>
      <xdr:colOff>1192694</xdr:colOff>
      <xdr:row>138</xdr:row>
      <xdr:rowOff>1138843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xmlns="" id="{E9579B28-9B24-460E-95AD-63472CE24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6033" y="187425017"/>
          <a:ext cx="977221" cy="906746"/>
        </a:xfrm>
        <a:prstGeom prst="rect">
          <a:avLst/>
        </a:prstGeom>
      </xdr:spPr>
    </xdr:pic>
    <xdr:clientData/>
  </xdr:twoCellAnchor>
  <xdr:twoCellAnchor>
    <xdr:from>
      <xdr:col>3</xdr:col>
      <xdr:colOff>221188</xdr:colOff>
      <xdr:row>141</xdr:row>
      <xdr:rowOff>230192</xdr:rowOff>
    </xdr:from>
    <xdr:to>
      <xdr:col>3</xdr:col>
      <xdr:colOff>1192694</xdr:colOff>
      <xdr:row>141</xdr:row>
      <xdr:rowOff>1138843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xmlns="" id="{AB85E9FC-E5F0-459E-AA9E-9199C2CDF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6033" y="191911292"/>
          <a:ext cx="977221" cy="906746"/>
        </a:xfrm>
        <a:prstGeom prst="rect">
          <a:avLst/>
        </a:prstGeom>
      </xdr:spPr>
    </xdr:pic>
    <xdr:clientData/>
  </xdr:twoCellAnchor>
  <xdr:twoCellAnchor>
    <xdr:from>
      <xdr:col>3</xdr:col>
      <xdr:colOff>366726</xdr:colOff>
      <xdr:row>144</xdr:row>
      <xdr:rowOff>174200</xdr:rowOff>
    </xdr:from>
    <xdr:to>
      <xdr:col>3</xdr:col>
      <xdr:colOff>1047156</xdr:colOff>
      <xdr:row>144</xdr:row>
      <xdr:rowOff>1130129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xmlns="" id="{C22130CF-8010-49DA-9371-06A01E6C2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9666" y="196337765"/>
          <a:ext cx="688050" cy="955929"/>
        </a:xfrm>
        <a:prstGeom prst="rect">
          <a:avLst/>
        </a:prstGeom>
      </xdr:spPr>
    </xdr:pic>
    <xdr:clientData/>
  </xdr:twoCellAnchor>
  <xdr:twoCellAnchor>
    <xdr:from>
      <xdr:col>3</xdr:col>
      <xdr:colOff>317616</xdr:colOff>
      <xdr:row>149</xdr:row>
      <xdr:rowOff>268933</xdr:rowOff>
    </xdr:from>
    <xdr:to>
      <xdr:col>3</xdr:col>
      <xdr:colOff>1096266</xdr:colOff>
      <xdr:row>149</xdr:row>
      <xdr:rowOff>1137408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xmlns="" id="{155E4109-0682-46AB-BDF5-07FA2F837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8176" y="203913433"/>
          <a:ext cx="772935" cy="866570"/>
        </a:xfrm>
        <a:prstGeom prst="rect">
          <a:avLst/>
        </a:prstGeom>
      </xdr:spPr>
    </xdr:pic>
    <xdr:clientData/>
  </xdr:twoCellAnchor>
  <xdr:twoCellAnchor>
    <xdr:from>
      <xdr:col>3</xdr:col>
      <xdr:colOff>291907</xdr:colOff>
      <xdr:row>150</xdr:row>
      <xdr:rowOff>282948</xdr:rowOff>
    </xdr:from>
    <xdr:to>
      <xdr:col>3</xdr:col>
      <xdr:colOff>1121976</xdr:colOff>
      <xdr:row>150</xdr:row>
      <xdr:rowOff>1135053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xmlns="" id="{C08519B1-08B6-4E72-BD8A-A0548399F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4847" y="205426683"/>
          <a:ext cx="837689" cy="846390"/>
        </a:xfrm>
        <a:prstGeom prst="rect">
          <a:avLst/>
        </a:prstGeom>
      </xdr:spPr>
    </xdr:pic>
    <xdr:clientData/>
  </xdr:twoCellAnchor>
  <xdr:twoCellAnchor>
    <xdr:from>
      <xdr:col>3</xdr:col>
      <xdr:colOff>200669</xdr:colOff>
      <xdr:row>148</xdr:row>
      <xdr:rowOff>204222</xdr:rowOff>
    </xdr:from>
    <xdr:to>
      <xdr:col>3</xdr:col>
      <xdr:colOff>1213214</xdr:colOff>
      <xdr:row>148</xdr:row>
      <xdr:rowOff>1131166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xmlns="" id="{74D2651F-8ABB-48C8-B58C-C95E87CF1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9324" y="202357107"/>
          <a:ext cx="1008735" cy="919324"/>
        </a:xfrm>
        <a:prstGeom prst="rect">
          <a:avLst/>
        </a:prstGeom>
      </xdr:spPr>
    </xdr:pic>
    <xdr:clientData/>
  </xdr:twoCellAnchor>
  <xdr:twoCellAnchor>
    <xdr:from>
      <xdr:col>3</xdr:col>
      <xdr:colOff>219158</xdr:colOff>
      <xdr:row>151</xdr:row>
      <xdr:rowOff>193902</xdr:rowOff>
    </xdr:from>
    <xdr:to>
      <xdr:col>3</xdr:col>
      <xdr:colOff>1194724</xdr:colOff>
      <xdr:row>151</xdr:row>
      <xdr:rowOff>1137115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xmlns="" id="{76FBA3A1-2FC7-4C47-B39D-476F967AD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4003" y="206829252"/>
          <a:ext cx="981281" cy="941308"/>
        </a:xfrm>
        <a:prstGeom prst="rect">
          <a:avLst/>
        </a:prstGeom>
      </xdr:spPr>
    </xdr:pic>
    <xdr:clientData/>
  </xdr:twoCellAnchor>
  <xdr:twoCellAnchor>
    <xdr:from>
      <xdr:col>3</xdr:col>
      <xdr:colOff>122674</xdr:colOff>
      <xdr:row>136</xdr:row>
      <xdr:rowOff>297481</xdr:rowOff>
    </xdr:from>
    <xdr:to>
      <xdr:col>3</xdr:col>
      <xdr:colOff>1291209</xdr:colOff>
      <xdr:row>136</xdr:row>
      <xdr:rowOff>1135999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xmlns="" id="{6B80015D-8250-40A0-9A6D-1E83D99B1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1329" y="184499551"/>
          <a:ext cx="1164725" cy="838518"/>
        </a:xfrm>
        <a:prstGeom prst="rect">
          <a:avLst/>
        </a:prstGeom>
      </xdr:spPr>
    </xdr:pic>
    <xdr:clientData/>
  </xdr:twoCellAnchor>
  <xdr:twoCellAnchor>
    <xdr:from>
      <xdr:col>3</xdr:col>
      <xdr:colOff>105072</xdr:colOff>
      <xdr:row>137</xdr:row>
      <xdr:rowOff>248479</xdr:rowOff>
    </xdr:from>
    <xdr:to>
      <xdr:col>3</xdr:col>
      <xdr:colOff>1308810</xdr:colOff>
      <xdr:row>137</xdr:row>
      <xdr:rowOff>1136690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xmlns="" id="{226972CE-C196-45CF-AC75-201EC0709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9917" y="185944069"/>
          <a:ext cx="1209453" cy="890116"/>
        </a:xfrm>
        <a:prstGeom prst="rect">
          <a:avLst/>
        </a:prstGeom>
      </xdr:spPr>
    </xdr:pic>
    <xdr:clientData/>
  </xdr:twoCellAnchor>
  <xdr:twoCellAnchor>
    <xdr:from>
      <xdr:col>3</xdr:col>
      <xdr:colOff>268751</xdr:colOff>
      <xdr:row>142</xdr:row>
      <xdr:rowOff>169003</xdr:rowOff>
    </xdr:from>
    <xdr:to>
      <xdr:col>3</xdr:col>
      <xdr:colOff>1145131</xdr:colOff>
      <xdr:row>142</xdr:row>
      <xdr:rowOff>1135930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xmlns="" id="{FF71D0CC-F9F8-41B1-9938-FE461F44E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5501" y="193349338"/>
          <a:ext cx="876380" cy="961212"/>
        </a:xfrm>
        <a:prstGeom prst="rect">
          <a:avLst/>
        </a:prstGeom>
      </xdr:spPr>
    </xdr:pic>
    <xdr:clientData/>
  </xdr:twoCellAnchor>
  <xdr:twoCellAnchor>
    <xdr:from>
      <xdr:col>3</xdr:col>
      <xdr:colOff>123562</xdr:colOff>
      <xdr:row>131</xdr:row>
      <xdr:rowOff>277475</xdr:rowOff>
    </xdr:from>
    <xdr:to>
      <xdr:col>3</xdr:col>
      <xdr:colOff>1290321</xdr:colOff>
      <xdr:row>131</xdr:row>
      <xdr:rowOff>1141095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xmlns="" id="{EE19753E-B815-4104-860E-3CFBBFA15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2217" y="177006230"/>
          <a:ext cx="1162949" cy="861715"/>
        </a:xfrm>
        <a:prstGeom prst="rect">
          <a:avLst/>
        </a:prstGeom>
      </xdr:spPr>
    </xdr:pic>
    <xdr:clientData/>
  </xdr:twoCellAnchor>
  <xdr:twoCellAnchor>
    <xdr:from>
      <xdr:col>3</xdr:col>
      <xdr:colOff>135672</xdr:colOff>
      <xdr:row>130</xdr:row>
      <xdr:rowOff>346600</xdr:rowOff>
    </xdr:from>
    <xdr:to>
      <xdr:col>3</xdr:col>
      <xdr:colOff>1278211</xdr:colOff>
      <xdr:row>130</xdr:row>
      <xdr:rowOff>1144387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xmlns="" id="{BB66A82E-9822-482E-9BFB-A99ABFB6D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8612" y="175578025"/>
          <a:ext cx="1142539" cy="797787"/>
        </a:xfrm>
        <a:prstGeom prst="rect">
          <a:avLst/>
        </a:prstGeom>
      </xdr:spPr>
    </xdr:pic>
    <xdr:clientData/>
  </xdr:twoCellAnchor>
  <xdr:twoCellAnchor>
    <xdr:from>
      <xdr:col>3</xdr:col>
      <xdr:colOff>325941</xdr:colOff>
      <xdr:row>110</xdr:row>
      <xdr:rowOff>99146</xdr:rowOff>
    </xdr:from>
    <xdr:to>
      <xdr:col>3</xdr:col>
      <xdr:colOff>1087941</xdr:colOff>
      <xdr:row>110</xdr:row>
      <xdr:rowOff>1129578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xmlns="" id="{B85740AE-4658-48E1-A28B-D2CF1AF8D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8881" y="145418261"/>
          <a:ext cx="762000" cy="1030432"/>
        </a:xfrm>
        <a:prstGeom prst="rect">
          <a:avLst/>
        </a:prstGeom>
      </xdr:spPr>
    </xdr:pic>
    <xdr:clientData/>
  </xdr:twoCellAnchor>
  <xdr:twoCellAnchor>
    <xdr:from>
      <xdr:col>3</xdr:col>
      <xdr:colOff>109850</xdr:colOff>
      <xdr:row>122</xdr:row>
      <xdr:rowOff>80962</xdr:rowOff>
    </xdr:from>
    <xdr:to>
      <xdr:col>3</xdr:col>
      <xdr:colOff>1304032</xdr:colOff>
      <xdr:row>122</xdr:row>
      <xdr:rowOff>1128712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xmlns="" id="{7388DDAE-BB09-4778-9529-F693492F2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4695" y="163350892"/>
          <a:ext cx="1197992" cy="1042035"/>
        </a:xfrm>
        <a:prstGeom prst="rect">
          <a:avLst/>
        </a:prstGeom>
      </xdr:spPr>
    </xdr:pic>
    <xdr:clientData/>
  </xdr:twoCellAnchor>
  <xdr:twoCellAnchor>
    <xdr:from>
      <xdr:col>3</xdr:col>
      <xdr:colOff>109070</xdr:colOff>
      <xdr:row>121</xdr:row>
      <xdr:rowOff>117330</xdr:rowOff>
    </xdr:from>
    <xdr:to>
      <xdr:col>3</xdr:col>
      <xdr:colOff>1304812</xdr:colOff>
      <xdr:row>121</xdr:row>
      <xdr:rowOff>1130444</xdr:rowOff>
    </xdr:to>
    <xdr:pic>
      <xdr:nvPicPr>
        <xdr:cNvPr id="128" name="Picture 58">
          <a:extLst>
            <a:ext uri="{FF2B5EF4-FFF2-40B4-BE49-F238E27FC236}">
              <a16:creationId xmlns:a16="http://schemas.microsoft.com/office/drawing/2014/main" xmlns="" id="{1047C473-A110-4C1F-B7E0-D599E9356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xfrm>
          <a:off x="773915" y="161889930"/>
          <a:ext cx="1199552" cy="1009304"/>
        </a:xfrm>
        <a:prstGeom prst="rect">
          <a:avLst/>
        </a:prstGeom>
      </xdr:spPr>
    </xdr:pic>
    <xdr:clientData/>
  </xdr:twoCellAnchor>
  <xdr:twoCellAnchor>
    <xdr:from>
      <xdr:col>3</xdr:col>
      <xdr:colOff>174407</xdr:colOff>
      <xdr:row>115</xdr:row>
      <xdr:rowOff>99256</xdr:rowOff>
    </xdr:from>
    <xdr:to>
      <xdr:col>3</xdr:col>
      <xdr:colOff>1239475</xdr:colOff>
      <xdr:row>115</xdr:row>
      <xdr:rowOff>1131871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xmlns="" id="{8CB28C00-C6CC-438A-A563-ED01F1011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7347" y="152895496"/>
          <a:ext cx="1065068" cy="1034520"/>
        </a:xfrm>
        <a:prstGeom prst="rect">
          <a:avLst/>
        </a:prstGeom>
      </xdr:spPr>
    </xdr:pic>
    <xdr:clientData/>
  </xdr:twoCellAnchor>
  <xdr:twoCellAnchor>
    <xdr:from>
      <xdr:col>3</xdr:col>
      <xdr:colOff>221188</xdr:colOff>
      <xdr:row>105</xdr:row>
      <xdr:rowOff>230192</xdr:rowOff>
    </xdr:from>
    <xdr:to>
      <xdr:col>3</xdr:col>
      <xdr:colOff>1192694</xdr:colOff>
      <xdr:row>105</xdr:row>
      <xdr:rowOff>1138843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xmlns="" id="{49CE2934-CCF3-4D28-97CB-DD25D1486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6033" y="138075992"/>
          <a:ext cx="977221" cy="906746"/>
        </a:xfrm>
        <a:prstGeom prst="rect">
          <a:avLst/>
        </a:prstGeom>
      </xdr:spPr>
    </xdr:pic>
    <xdr:clientData/>
  </xdr:twoCellAnchor>
  <xdr:twoCellAnchor>
    <xdr:from>
      <xdr:col>3</xdr:col>
      <xdr:colOff>221188</xdr:colOff>
      <xdr:row>79</xdr:row>
      <xdr:rowOff>230192</xdr:rowOff>
    </xdr:from>
    <xdr:to>
      <xdr:col>3</xdr:col>
      <xdr:colOff>1192694</xdr:colOff>
      <xdr:row>79</xdr:row>
      <xdr:rowOff>1138843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xmlns="" id="{0B3A1AFF-C41D-42A2-9B3C-CE0761EF8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6033" y="99194942"/>
          <a:ext cx="977221" cy="906746"/>
        </a:xfrm>
        <a:prstGeom prst="rect">
          <a:avLst/>
        </a:prstGeom>
      </xdr:spPr>
    </xdr:pic>
    <xdr:clientData/>
  </xdr:twoCellAnchor>
  <xdr:twoCellAnchor>
    <xdr:from>
      <xdr:col>3</xdr:col>
      <xdr:colOff>221188</xdr:colOff>
      <xdr:row>108</xdr:row>
      <xdr:rowOff>223762</xdr:rowOff>
    </xdr:from>
    <xdr:to>
      <xdr:col>3</xdr:col>
      <xdr:colOff>1192694</xdr:colOff>
      <xdr:row>108</xdr:row>
      <xdr:rowOff>1132488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xmlns="" id="{2A90CC29-128F-4AFF-83B5-101B2A4540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6033" y="142553932"/>
          <a:ext cx="977221" cy="908726"/>
        </a:xfrm>
        <a:prstGeom prst="rect">
          <a:avLst/>
        </a:prstGeom>
      </xdr:spPr>
    </xdr:pic>
    <xdr:clientData/>
  </xdr:twoCellAnchor>
  <xdr:twoCellAnchor>
    <xdr:from>
      <xdr:col>3</xdr:col>
      <xdr:colOff>213358</xdr:colOff>
      <xdr:row>83</xdr:row>
      <xdr:rowOff>203360</xdr:rowOff>
    </xdr:from>
    <xdr:to>
      <xdr:col>3</xdr:col>
      <xdr:colOff>1200525</xdr:colOff>
      <xdr:row>83</xdr:row>
      <xdr:rowOff>1131517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xmlns="" id="{8044F3D2-BE36-4846-9062-73F2FAB1C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6298" y="105153620"/>
          <a:ext cx="987167" cy="920537"/>
        </a:xfrm>
        <a:prstGeom prst="rect">
          <a:avLst/>
        </a:prstGeom>
      </xdr:spPr>
    </xdr:pic>
    <xdr:clientData/>
  </xdr:twoCellAnchor>
  <xdr:twoCellAnchor>
    <xdr:from>
      <xdr:col>3</xdr:col>
      <xdr:colOff>200015</xdr:colOff>
      <xdr:row>80</xdr:row>
      <xdr:rowOff>216223</xdr:rowOff>
    </xdr:from>
    <xdr:to>
      <xdr:col>3</xdr:col>
      <xdr:colOff>1213868</xdr:colOff>
      <xdr:row>80</xdr:row>
      <xdr:rowOff>1132130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xmlns="" id="{E98E5171-9EF1-416C-BE49-1B6B4D9B2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8670" y="100672588"/>
          <a:ext cx="1010043" cy="917812"/>
        </a:xfrm>
        <a:prstGeom prst="rect">
          <a:avLst/>
        </a:prstGeom>
      </xdr:spPr>
    </xdr:pic>
    <xdr:clientData/>
  </xdr:twoCellAnchor>
  <xdr:twoCellAnchor>
    <xdr:from>
      <xdr:col>3</xdr:col>
      <xdr:colOff>402257</xdr:colOff>
      <xdr:row>109</xdr:row>
      <xdr:rowOff>233627</xdr:rowOff>
    </xdr:from>
    <xdr:to>
      <xdr:col>3</xdr:col>
      <xdr:colOff>1011625</xdr:colOff>
      <xdr:row>109</xdr:row>
      <xdr:rowOff>1139005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xmlns="" id="{91B3E720-58BA-411F-9256-65A426F4F5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65197" y="144063032"/>
          <a:ext cx="609368" cy="901568"/>
        </a:xfrm>
        <a:prstGeom prst="rect">
          <a:avLst/>
        </a:prstGeom>
      </xdr:spPr>
    </xdr:pic>
    <xdr:clientData/>
  </xdr:twoCellAnchor>
  <xdr:twoCellAnchor>
    <xdr:from>
      <xdr:col>3</xdr:col>
      <xdr:colOff>324095</xdr:colOff>
      <xdr:row>104</xdr:row>
      <xdr:rowOff>274033</xdr:rowOff>
    </xdr:from>
    <xdr:to>
      <xdr:col>3</xdr:col>
      <xdr:colOff>1089787</xdr:colOff>
      <xdr:row>104</xdr:row>
      <xdr:rowOff>1134696</xdr:rowOff>
    </xdr:to>
    <xdr:pic>
      <xdr:nvPicPr>
        <xdr:cNvPr id="136" name="Picture 31">
          <a:extLst>
            <a:ext uri="{FF2B5EF4-FFF2-40B4-BE49-F238E27FC236}">
              <a16:creationId xmlns:a16="http://schemas.microsoft.com/office/drawing/2014/main" xmlns="" id="{EE157287-0144-429F-BCDA-03F553DBB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7035" y="136626313"/>
          <a:ext cx="765692" cy="856853"/>
        </a:xfrm>
        <a:prstGeom prst="rect">
          <a:avLst/>
        </a:prstGeom>
      </xdr:spPr>
    </xdr:pic>
    <xdr:clientData/>
  </xdr:twoCellAnchor>
  <xdr:twoCellAnchor>
    <xdr:from>
      <xdr:col>3</xdr:col>
      <xdr:colOff>118513</xdr:colOff>
      <xdr:row>93</xdr:row>
      <xdr:rowOff>238588</xdr:rowOff>
    </xdr:from>
    <xdr:to>
      <xdr:col>3</xdr:col>
      <xdr:colOff>1295369</xdr:colOff>
      <xdr:row>93</xdr:row>
      <xdr:rowOff>1133194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xmlns="" id="{6DBFBF0A-F869-413D-AF5A-2C4DD99CA5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87168" y="120141193"/>
          <a:ext cx="1174951" cy="890796"/>
        </a:xfrm>
        <a:prstGeom prst="rect">
          <a:avLst/>
        </a:prstGeom>
      </xdr:spPr>
    </xdr:pic>
    <xdr:clientData/>
  </xdr:twoCellAnchor>
  <xdr:twoCellAnchor>
    <xdr:from>
      <xdr:col>3</xdr:col>
      <xdr:colOff>183254</xdr:colOff>
      <xdr:row>90</xdr:row>
      <xdr:rowOff>203239</xdr:rowOff>
    </xdr:from>
    <xdr:to>
      <xdr:col>3</xdr:col>
      <xdr:colOff>1230628</xdr:colOff>
      <xdr:row>90</xdr:row>
      <xdr:rowOff>1131085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xmlns="" id="{307382F9-5AFC-4181-809C-0D25F0913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8099" y="115621474"/>
          <a:ext cx="1051184" cy="920226"/>
        </a:xfrm>
        <a:prstGeom prst="rect">
          <a:avLst/>
        </a:prstGeom>
      </xdr:spPr>
    </xdr:pic>
    <xdr:clientData/>
  </xdr:twoCellAnchor>
  <xdr:twoCellAnchor>
    <xdr:from>
      <xdr:col>3</xdr:col>
      <xdr:colOff>232184</xdr:colOff>
      <xdr:row>91</xdr:row>
      <xdr:rowOff>264390</xdr:rowOff>
    </xdr:from>
    <xdr:to>
      <xdr:col>3</xdr:col>
      <xdr:colOff>1181699</xdr:colOff>
      <xdr:row>91</xdr:row>
      <xdr:rowOff>1135405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xmlns="" id="{2FDD2513-F6A2-4B82-8B8B-F192B2701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8934" y="117174240"/>
          <a:ext cx="949515" cy="869110"/>
        </a:xfrm>
        <a:prstGeom prst="rect">
          <a:avLst/>
        </a:prstGeom>
      </xdr:spPr>
    </xdr:pic>
    <xdr:clientData/>
  </xdr:twoCellAnchor>
  <xdr:twoCellAnchor>
    <xdr:from>
      <xdr:col>3</xdr:col>
      <xdr:colOff>130179</xdr:colOff>
      <xdr:row>95</xdr:row>
      <xdr:rowOff>183365</xdr:rowOff>
    </xdr:from>
    <xdr:to>
      <xdr:col>3</xdr:col>
      <xdr:colOff>1283703</xdr:colOff>
      <xdr:row>95</xdr:row>
      <xdr:rowOff>1136107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xmlns="" id="{86E91A30-82B7-4B8D-AA0A-0DC6D3DD5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0739" y="123073010"/>
          <a:ext cx="1145904" cy="952742"/>
        </a:xfrm>
        <a:prstGeom prst="rect">
          <a:avLst/>
        </a:prstGeom>
      </xdr:spPr>
    </xdr:pic>
    <xdr:clientData/>
  </xdr:twoCellAnchor>
  <xdr:twoCellAnchor>
    <xdr:from>
      <xdr:col>3</xdr:col>
      <xdr:colOff>148430</xdr:colOff>
      <xdr:row>92</xdr:row>
      <xdr:rowOff>117401</xdr:rowOff>
    </xdr:from>
    <xdr:to>
      <xdr:col>3</xdr:col>
      <xdr:colOff>1265453</xdr:colOff>
      <xdr:row>92</xdr:row>
      <xdr:rowOff>1131928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xmlns="" id="{40B9375C-B943-4065-A87F-F1A9FE4F7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xfrm>
          <a:off x="813275" y="118522676"/>
          <a:ext cx="1120833" cy="1012622"/>
        </a:xfrm>
        <a:prstGeom prst="rect">
          <a:avLst/>
        </a:prstGeom>
      </xdr:spPr>
    </xdr:pic>
    <xdr:clientData/>
  </xdr:twoCellAnchor>
  <xdr:twoCellAnchor>
    <xdr:from>
      <xdr:col>3</xdr:col>
      <xdr:colOff>175850</xdr:colOff>
      <xdr:row>84</xdr:row>
      <xdr:rowOff>71726</xdr:rowOff>
    </xdr:from>
    <xdr:to>
      <xdr:col>3</xdr:col>
      <xdr:colOff>1238032</xdr:colOff>
      <xdr:row>84</xdr:row>
      <xdr:rowOff>1125249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xmlns="" id="{D5D6FC74-5688-4257-B699-C316680CE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8790" y="106511696"/>
          <a:ext cx="1069802" cy="1051618"/>
        </a:xfrm>
        <a:prstGeom prst="rect">
          <a:avLst/>
        </a:prstGeom>
      </xdr:spPr>
    </xdr:pic>
    <xdr:clientData/>
  </xdr:twoCellAnchor>
  <xdr:twoCellAnchor>
    <xdr:from>
      <xdr:col>3</xdr:col>
      <xdr:colOff>175850</xdr:colOff>
      <xdr:row>114</xdr:row>
      <xdr:rowOff>71726</xdr:rowOff>
    </xdr:from>
    <xdr:to>
      <xdr:col>3</xdr:col>
      <xdr:colOff>1238032</xdr:colOff>
      <xdr:row>114</xdr:row>
      <xdr:rowOff>1125249</xdr:rowOff>
    </xdr:to>
    <xdr:pic>
      <xdr:nvPicPr>
        <xdr:cNvPr id="143" name="Picture 14">
          <a:extLst>
            <a:ext uri="{FF2B5EF4-FFF2-40B4-BE49-F238E27FC236}">
              <a16:creationId xmlns:a16="http://schemas.microsoft.com/office/drawing/2014/main" xmlns="" id="{D519B85C-82BC-4B1A-8B54-0655792D5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8790" y="151374446"/>
          <a:ext cx="1069802" cy="1051618"/>
        </a:xfrm>
        <a:prstGeom prst="rect">
          <a:avLst/>
        </a:prstGeom>
      </xdr:spPr>
    </xdr:pic>
    <xdr:clientData/>
  </xdr:twoCellAnchor>
  <xdr:twoCellAnchor>
    <xdr:from>
      <xdr:col>3</xdr:col>
      <xdr:colOff>175850</xdr:colOff>
      <xdr:row>112</xdr:row>
      <xdr:rowOff>71726</xdr:rowOff>
    </xdr:from>
    <xdr:to>
      <xdr:col>3</xdr:col>
      <xdr:colOff>1238032</xdr:colOff>
      <xdr:row>112</xdr:row>
      <xdr:rowOff>1125249</xdr:rowOff>
    </xdr:to>
    <xdr:pic>
      <xdr:nvPicPr>
        <xdr:cNvPr id="144" name="Picture 19">
          <a:extLst>
            <a:ext uri="{FF2B5EF4-FFF2-40B4-BE49-F238E27FC236}">
              <a16:creationId xmlns:a16="http://schemas.microsoft.com/office/drawing/2014/main" xmlns="" id="{1F4838F6-30BF-4E12-915F-891334097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8790" y="148383596"/>
          <a:ext cx="1069802" cy="1051618"/>
        </a:xfrm>
        <a:prstGeom prst="rect">
          <a:avLst/>
        </a:prstGeom>
      </xdr:spPr>
    </xdr:pic>
    <xdr:clientData/>
  </xdr:twoCellAnchor>
  <xdr:twoCellAnchor>
    <xdr:from>
      <xdr:col>3</xdr:col>
      <xdr:colOff>175850</xdr:colOff>
      <xdr:row>113</xdr:row>
      <xdr:rowOff>71726</xdr:rowOff>
    </xdr:from>
    <xdr:to>
      <xdr:col>3</xdr:col>
      <xdr:colOff>1238032</xdr:colOff>
      <xdr:row>113</xdr:row>
      <xdr:rowOff>1125249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xmlns="" id="{96C0AEDB-CD55-4DD4-872F-79F34E4E5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8790" y="149879021"/>
          <a:ext cx="1069802" cy="1051618"/>
        </a:xfrm>
        <a:prstGeom prst="rect">
          <a:avLst/>
        </a:prstGeom>
      </xdr:spPr>
    </xdr:pic>
    <xdr:clientData/>
  </xdr:twoCellAnchor>
  <xdr:twoCellAnchor>
    <xdr:from>
      <xdr:col>3</xdr:col>
      <xdr:colOff>29511</xdr:colOff>
      <xdr:row>168</xdr:row>
      <xdr:rowOff>171451</xdr:rowOff>
    </xdr:from>
    <xdr:to>
      <xdr:col>3</xdr:col>
      <xdr:colOff>1259504</xdr:colOff>
      <xdr:row>168</xdr:row>
      <xdr:rowOff>1171185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xmlns="" id="{2C3ECE2E-0EAC-4B86-B413-B19D1D5D8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4356" y="232225216"/>
          <a:ext cx="1231898" cy="1001639"/>
        </a:xfrm>
        <a:prstGeom prst="rect">
          <a:avLst/>
        </a:prstGeom>
      </xdr:spPr>
    </xdr:pic>
    <xdr:clientData/>
  </xdr:twoCellAnchor>
  <xdr:twoCellAnchor>
    <xdr:from>
      <xdr:col>3</xdr:col>
      <xdr:colOff>184676</xdr:colOff>
      <xdr:row>154</xdr:row>
      <xdr:rowOff>132628</xdr:rowOff>
    </xdr:from>
    <xdr:to>
      <xdr:col>3</xdr:col>
      <xdr:colOff>1107548</xdr:colOff>
      <xdr:row>154</xdr:row>
      <xdr:rowOff>1261196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xmlns="" id="{BB564559-C111-4935-B643-BA0754388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9521" y="211258063"/>
          <a:ext cx="924777" cy="1126663"/>
        </a:xfrm>
        <a:prstGeom prst="rect">
          <a:avLst/>
        </a:prstGeom>
      </xdr:spPr>
    </xdr:pic>
    <xdr:clientData/>
  </xdr:twoCellAnchor>
  <xdr:twoCellAnchor>
    <xdr:from>
      <xdr:col>3</xdr:col>
      <xdr:colOff>350997</xdr:colOff>
      <xdr:row>146</xdr:row>
      <xdr:rowOff>145487</xdr:rowOff>
    </xdr:from>
    <xdr:to>
      <xdr:col>3</xdr:col>
      <xdr:colOff>941227</xdr:colOff>
      <xdr:row>146</xdr:row>
      <xdr:rowOff>1259113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xmlns="" id="{43AA9C7B-A75D-4421-AFC8-63ECCF6AB7B8}"/>
            </a:ext>
            <a:ext uri="{147F2762-F138-4A5C-976F-8EAC2B608ADB}">
              <a16:predDERef xmlns:a16="http://schemas.microsoft.com/office/drawing/2014/main" xmlns="" pred="{FB005C59-AB46-4EBC-AE65-1C07E9534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9652" y="199301807"/>
          <a:ext cx="586420" cy="1115531"/>
        </a:xfrm>
        <a:prstGeom prst="rect">
          <a:avLst/>
        </a:prstGeom>
      </xdr:spPr>
    </xdr:pic>
    <xdr:clientData/>
  </xdr:twoCellAnchor>
  <xdr:twoCellAnchor>
    <xdr:from>
      <xdr:col>3</xdr:col>
      <xdr:colOff>187180</xdr:colOff>
      <xdr:row>143</xdr:row>
      <xdr:rowOff>0</xdr:rowOff>
    </xdr:from>
    <xdr:to>
      <xdr:col>3</xdr:col>
      <xdr:colOff>1105044</xdr:colOff>
      <xdr:row>143</xdr:row>
      <xdr:rowOff>0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xmlns="" id="{567223BE-B53E-46E5-B119-4590C96FC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3930" y="194671950"/>
          <a:ext cx="917864" cy="0"/>
        </a:xfrm>
        <a:prstGeom prst="rect">
          <a:avLst/>
        </a:prstGeom>
      </xdr:spPr>
    </xdr:pic>
    <xdr:clientData/>
  </xdr:twoCellAnchor>
  <xdr:twoCellAnchor>
    <xdr:from>
      <xdr:col>3</xdr:col>
      <xdr:colOff>194396</xdr:colOff>
      <xdr:row>125</xdr:row>
      <xdr:rowOff>125320</xdr:rowOff>
    </xdr:from>
    <xdr:to>
      <xdr:col>3</xdr:col>
      <xdr:colOff>1097828</xdr:colOff>
      <xdr:row>125</xdr:row>
      <xdr:rowOff>1258981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xmlns="" id="{B3161C3E-04C8-456F-A680-07B5D7897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3051" y="167881525"/>
          <a:ext cx="899622" cy="1131756"/>
        </a:xfrm>
        <a:prstGeom prst="rect">
          <a:avLst/>
        </a:prstGeom>
      </xdr:spPr>
    </xdr:pic>
    <xdr:clientData/>
  </xdr:twoCellAnchor>
  <xdr:twoCellAnchor>
    <xdr:from>
      <xdr:col>3</xdr:col>
      <xdr:colOff>194396</xdr:colOff>
      <xdr:row>126</xdr:row>
      <xdr:rowOff>125320</xdr:rowOff>
    </xdr:from>
    <xdr:to>
      <xdr:col>3</xdr:col>
      <xdr:colOff>1097828</xdr:colOff>
      <xdr:row>126</xdr:row>
      <xdr:rowOff>1258981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xmlns="" id="{4996DDBC-47DE-4788-B120-751644AE5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3051" y="169376950"/>
          <a:ext cx="899622" cy="1131756"/>
        </a:xfrm>
        <a:prstGeom prst="rect">
          <a:avLst/>
        </a:prstGeom>
      </xdr:spPr>
    </xdr:pic>
    <xdr:clientData/>
  </xdr:twoCellAnchor>
  <xdr:twoCellAnchor>
    <xdr:from>
      <xdr:col>3</xdr:col>
      <xdr:colOff>77560</xdr:colOff>
      <xdr:row>133</xdr:row>
      <xdr:rowOff>0</xdr:rowOff>
    </xdr:from>
    <xdr:to>
      <xdr:col>3</xdr:col>
      <xdr:colOff>1285500</xdr:colOff>
      <xdr:row>133</xdr:row>
      <xdr:rowOff>0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xmlns="" id="{C77FFDB9-B5F5-4DD8-BA1D-3B1D37CBD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4310" y="179717700"/>
          <a:ext cx="1206035" cy="0"/>
        </a:xfrm>
        <a:prstGeom prst="rect">
          <a:avLst/>
        </a:prstGeom>
      </xdr:spPr>
    </xdr:pic>
    <xdr:clientData/>
  </xdr:twoCellAnchor>
  <xdr:twoCellAnchor>
    <xdr:from>
      <xdr:col>3</xdr:col>
      <xdr:colOff>77560</xdr:colOff>
      <xdr:row>130</xdr:row>
      <xdr:rowOff>0</xdr:rowOff>
    </xdr:from>
    <xdr:to>
      <xdr:col>3</xdr:col>
      <xdr:colOff>1285500</xdr:colOff>
      <xdr:row>130</xdr:row>
      <xdr:rowOff>0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xmlns="" id="{8EB8B5C8-AC3B-4149-89F1-A59A2185F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4310" y="175231425"/>
          <a:ext cx="1206035" cy="0"/>
        </a:xfrm>
        <a:prstGeom prst="rect">
          <a:avLst/>
        </a:prstGeom>
      </xdr:spPr>
    </xdr:pic>
    <xdr:clientData/>
  </xdr:twoCellAnchor>
  <xdr:twoCellAnchor>
    <xdr:from>
      <xdr:col>3</xdr:col>
      <xdr:colOff>160111</xdr:colOff>
      <xdr:row>127</xdr:row>
      <xdr:rowOff>190500</xdr:rowOff>
    </xdr:from>
    <xdr:to>
      <xdr:col>3</xdr:col>
      <xdr:colOff>993608</xdr:colOff>
      <xdr:row>127</xdr:row>
      <xdr:rowOff>1314087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xmlns="" id="{715459B1-8F5D-41F4-8D0E-D6142E18E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8766" y="170935650"/>
          <a:ext cx="831592" cy="1127397"/>
        </a:xfrm>
        <a:prstGeom prst="rect">
          <a:avLst/>
        </a:prstGeom>
      </xdr:spPr>
    </xdr:pic>
    <xdr:clientData/>
  </xdr:twoCellAnchor>
  <xdr:twoCellAnchor>
    <xdr:from>
      <xdr:col>3</xdr:col>
      <xdr:colOff>176893</xdr:colOff>
      <xdr:row>128</xdr:row>
      <xdr:rowOff>166461</xdr:rowOff>
    </xdr:from>
    <xdr:to>
      <xdr:col>3</xdr:col>
      <xdr:colOff>992074</xdr:colOff>
      <xdr:row>128</xdr:row>
      <xdr:rowOff>1311365</xdr:rowOff>
    </xdr:to>
    <xdr:pic>
      <xdr:nvPicPr>
        <xdr:cNvPr id="155" name="Picture 20">
          <a:extLst>
            <a:ext uri="{FF2B5EF4-FFF2-40B4-BE49-F238E27FC236}">
              <a16:creationId xmlns:a16="http://schemas.microsoft.com/office/drawing/2014/main" xmlns="" id="{D61D3972-6633-46A0-9144-55A6AEA03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9833" y="172410846"/>
          <a:ext cx="818991" cy="1144904"/>
        </a:xfrm>
        <a:prstGeom prst="rect">
          <a:avLst/>
        </a:prstGeom>
      </xdr:spPr>
    </xdr:pic>
    <xdr:clientData/>
  </xdr:twoCellAnchor>
  <xdr:twoCellAnchor>
    <xdr:from>
      <xdr:col>3</xdr:col>
      <xdr:colOff>136072</xdr:colOff>
      <xdr:row>129</xdr:row>
      <xdr:rowOff>54429</xdr:rowOff>
    </xdr:from>
    <xdr:to>
      <xdr:col>3</xdr:col>
      <xdr:colOff>1039060</xdr:colOff>
      <xdr:row>129</xdr:row>
      <xdr:rowOff>1313543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xmlns="" id="{3ADC3621-C9FC-436E-A4FA-FE5FC9FB2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9012" y="173794239"/>
          <a:ext cx="908703" cy="1259114"/>
        </a:xfrm>
        <a:prstGeom prst="rect">
          <a:avLst/>
        </a:prstGeom>
      </xdr:spPr>
    </xdr:pic>
    <xdr:clientData/>
  </xdr:twoCellAnchor>
  <xdr:twoCellAnchor>
    <xdr:from>
      <xdr:col>3</xdr:col>
      <xdr:colOff>58449</xdr:colOff>
      <xdr:row>134</xdr:row>
      <xdr:rowOff>228497</xdr:rowOff>
    </xdr:from>
    <xdr:to>
      <xdr:col>3</xdr:col>
      <xdr:colOff>1227426</xdr:colOff>
      <xdr:row>134</xdr:row>
      <xdr:rowOff>1214932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xmlns="" id="{F35A914A-C567-4AEC-A991-35C9838AC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1389" y="181441622"/>
          <a:ext cx="1174692" cy="984530"/>
        </a:xfrm>
        <a:prstGeom prst="rect">
          <a:avLst/>
        </a:prstGeom>
      </xdr:spPr>
    </xdr:pic>
    <xdr:clientData/>
  </xdr:twoCellAnchor>
  <xdr:twoCellAnchor>
    <xdr:from>
      <xdr:col>3</xdr:col>
      <xdr:colOff>85725</xdr:colOff>
      <xdr:row>157</xdr:row>
      <xdr:rowOff>9525</xdr:rowOff>
    </xdr:from>
    <xdr:to>
      <xdr:col>3</xdr:col>
      <xdr:colOff>1292225</xdr:colOff>
      <xdr:row>157</xdr:row>
      <xdr:rowOff>1311275</xdr:rowOff>
    </xdr:to>
    <xdr:pic>
      <xdr:nvPicPr>
        <xdr:cNvPr id="158" name="Picture 609">
          <a:extLst>
            <a:ext uri="{FF2B5EF4-FFF2-40B4-BE49-F238E27FC236}">
              <a16:creationId xmlns:a16="http://schemas.microsoft.com/office/drawing/2014/main" xmlns="" id="{5E0A3C23-D8AB-411D-BBE1-ACC9F6D4304B}"/>
            </a:ext>
            <a:ext uri="{147F2762-F138-4A5C-976F-8EAC2B608ADB}">
              <a16:predDERef xmlns:a16="http://schemas.microsoft.com/office/drawing/2014/main" xmlns="" pred="{5CA7F7AC-02B9-42FB-940E-75B116467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4380" y="215619330"/>
          <a:ext cx="1204595" cy="1303655"/>
        </a:xfrm>
        <a:prstGeom prst="rect">
          <a:avLst/>
        </a:prstGeom>
      </xdr:spPr>
    </xdr:pic>
    <xdr:clientData/>
  </xdr:twoCellAnchor>
  <xdr:twoCellAnchor>
    <xdr:from>
      <xdr:col>3</xdr:col>
      <xdr:colOff>94849</xdr:colOff>
      <xdr:row>79</xdr:row>
      <xdr:rowOff>0</xdr:rowOff>
    </xdr:from>
    <xdr:to>
      <xdr:col>3</xdr:col>
      <xdr:colOff>1206053</xdr:colOff>
      <xdr:row>79</xdr:row>
      <xdr:rowOff>0</xdr:rowOff>
    </xdr:to>
    <xdr:pic>
      <xdr:nvPicPr>
        <xdr:cNvPr id="159" name="Picture 80">
          <a:extLst>
            <a:ext uri="{FF2B5EF4-FFF2-40B4-BE49-F238E27FC236}">
              <a16:creationId xmlns:a16="http://schemas.microsoft.com/office/drawing/2014/main" xmlns="" id="{BBC344E0-D1F4-438B-B3C7-BB2BDA0E653A}"/>
            </a:ext>
            <a:ext uri="{147F2762-F138-4A5C-976F-8EAC2B608ADB}">
              <a16:predDERef xmlns:a16="http://schemas.microsoft.com/office/drawing/2014/main" xmlns="" pred="{CBF0DAFC-D1D5-4BF7-A689-88E74C6FA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5409" y="98964750"/>
          <a:ext cx="1103584" cy="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125</xdr:row>
      <xdr:rowOff>79375</xdr:rowOff>
    </xdr:from>
    <xdr:to>
      <xdr:col>3</xdr:col>
      <xdr:colOff>1293157</xdr:colOff>
      <xdr:row>126</xdr:row>
      <xdr:rowOff>0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xmlns="" id="{53F0CB4B-6C65-4697-8600-B0F5C8B2B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0" y="167833675"/>
          <a:ext cx="1293157" cy="1416050"/>
        </a:xfrm>
        <a:prstGeom prst="rect">
          <a:avLst/>
        </a:prstGeom>
      </xdr:spPr>
    </xdr:pic>
    <xdr:clientData/>
  </xdr:twoCellAnchor>
  <xdr:twoCellAnchor>
    <xdr:from>
      <xdr:col>3</xdr:col>
      <xdr:colOff>77560</xdr:colOff>
      <xdr:row>82</xdr:row>
      <xdr:rowOff>0</xdr:rowOff>
    </xdr:from>
    <xdr:to>
      <xdr:col>3</xdr:col>
      <xdr:colOff>1285500</xdr:colOff>
      <xdr:row>82</xdr:row>
      <xdr:rowOff>0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xmlns="" id="{B82C175C-7DEA-45ED-8455-C0E0D9FD3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4310" y="103451025"/>
          <a:ext cx="1206035" cy="0"/>
        </a:xfrm>
        <a:prstGeom prst="rect">
          <a:avLst/>
        </a:prstGeom>
      </xdr:spPr>
    </xdr:pic>
    <xdr:clientData/>
  </xdr:twoCellAnchor>
  <xdr:twoCellAnchor>
    <xdr:from>
      <xdr:col>3</xdr:col>
      <xdr:colOff>77560</xdr:colOff>
      <xdr:row>82</xdr:row>
      <xdr:rowOff>125639</xdr:rowOff>
    </xdr:from>
    <xdr:to>
      <xdr:col>3</xdr:col>
      <xdr:colOff>1285500</xdr:colOff>
      <xdr:row>82</xdr:row>
      <xdr:rowOff>1311275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xmlns="" id="{C608912E-424C-473C-A596-DD6352D22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4310" y="103578569"/>
          <a:ext cx="1206035" cy="1187541"/>
        </a:xfrm>
        <a:prstGeom prst="rect">
          <a:avLst/>
        </a:prstGeom>
      </xdr:spPr>
    </xdr:pic>
    <xdr:clientData/>
  </xdr:twoCellAnchor>
  <xdr:twoCellAnchor>
    <xdr:from>
      <xdr:col>3</xdr:col>
      <xdr:colOff>77560</xdr:colOff>
      <xdr:row>81</xdr:row>
      <xdr:rowOff>0</xdr:rowOff>
    </xdr:from>
    <xdr:to>
      <xdr:col>3</xdr:col>
      <xdr:colOff>1285500</xdr:colOff>
      <xdr:row>81</xdr:row>
      <xdr:rowOff>0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xmlns="" id="{1424B38A-B4B2-4D92-BC3A-789C21EDE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4310" y="101955600"/>
          <a:ext cx="1206035" cy="0"/>
        </a:xfrm>
        <a:prstGeom prst="rect">
          <a:avLst/>
        </a:prstGeom>
      </xdr:spPr>
    </xdr:pic>
    <xdr:clientData/>
  </xdr:twoCellAnchor>
  <xdr:twoCellAnchor>
    <xdr:from>
      <xdr:col>3</xdr:col>
      <xdr:colOff>77560</xdr:colOff>
      <xdr:row>81</xdr:row>
      <xdr:rowOff>125639</xdr:rowOff>
    </xdr:from>
    <xdr:to>
      <xdr:col>3</xdr:col>
      <xdr:colOff>1285500</xdr:colOff>
      <xdr:row>81</xdr:row>
      <xdr:rowOff>1311275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xmlns="" id="{13BB714E-01D0-4CBF-B34A-D0AFED8B2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4310" y="102083144"/>
          <a:ext cx="1206035" cy="1187541"/>
        </a:xfrm>
        <a:prstGeom prst="rect">
          <a:avLst/>
        </a:prstGeom>
      </xdr:spPr>
    </xdr:pic>
    <xdr:clientData/>
  </xdr:twoCellAnchor>
  <xdr:twoCellAnchor>
    <xdr:from>
      <xdr:col>3</xdr:col>
      <xdr:colOff>198162</xdr:colOff>
      <xdr:row>155</xdr:row>
      <xdr:rowOff>76296</xdr:rowOff>
    </xdr:from>
    <xdr:to>
      <xdr:col>3</xdr:col>
      <xdr:colOff>1154717</xdr:colOff>
      <xdr:row>155</xdr:row>
      <xdr:rowOff>1092105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xmlns="" id="{F48AC29A-82B2-45CA-9F19-B70F901E1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xfrm>
          <a:off x="866817" y="212693346"/>
          <a:ext cx="958460" cy="1011999"/>
        </a:xfrm>
        <a:prstGeom prst="rect">
          <a:avLst/>
        </a:prstGeom>
      </xdr:spPr>
    </xdr:pic>
    <xdr:clientData fPrintsWithSheet="0"/>
  </xdr:twoCellAnchor>
  <xdr:twoCellAnchor>
    <xdr:from>
      <xdr:col>3</xdr:col>
      <xdr:colOff>236815</xdr:colOff>
      <xdr:row>133</xdr:row>
      <xdr:rowOff>117676</xdr:rowOff>
    </xdr:from>
    <xdr:to>
      <xdr:col>3</xdr:col>
      <xdr:colOff>1116064</xdr:colOff>
      <xdr:row>133</xdr:row>
      <xdr:rowOff>1092585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xmlns="" id="{567EECEF-BE38-4706-A76B-D646983C5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/>
        <a:stretch>
          <a:fillRect/>
        </a:stretch>
      </xdr:blipFill>
      <xdr:spPr>
        <a:xfrm>
          <a:off x="905470" y="179835376"/>
          <a:ext cx="879249" cy="971099"/>
        </a:xfrm>
        <a:prstGeom prst="rect">
          <a:avLst/>
        </a:prstGeom>
      </xdr:spPr>
    </xdr:pic>
    <xdr:clientData/>
  </xdr:twoCellAnchor>
  <xdr:twoCellAnchor>
    <xdr:from>
      <xdr:col>3</xdr:col>
      <xdr:colOff>236815</xdr:colOff>
      <xdr:row>152</xdr:row>
      <xdr:rowOff>117676</xdr:rowOff>
    </xdr:from>
    <xdr:to>
      <xdr:col>3</xdr:col>
      <xdr:colOff>1116064</xdr:colOff>
      <xdr:row>152</xdr:row>
      <xdr:rowOff>1092585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xmlns="" id="{F62B0607-F462-43E0-B151-68A1697AE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xfrm>
          <a:off x="905470" y="208248451"/>
          <a:ext cx="879249" cy="971099"/>
        </a:xfrm>
        <a:prstGeom prst="rect">
          <a:avLst/>
        </a:prstGeom>
      </xdr:spPr>
    </xdr:pic>
    <xdr:clientData/>
  </xdr:twoCellAnchor>
  <xdr:twoCellAnchor>
    <xdr:from>
      <xdr:col>3</xdr:col>
      <xdr:colOff>198162</xdr:colOff>
      <xdr:row>123</xdr:row>
      <xdr:rowOff>76296</xdr:rowOff>
    </xdr:from>
    <xdr:to>
      <xdr:col>3</xdr:col>
      <xdr:colOff>1154717</xdr:colOff>
      <xdr:row>123</xdr:row>
      <xdr:rowOff>1092105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xmlns="" id="{5E4508BE-336F-40BF-AF35-A5508B839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/>
        <a:stretch>
          <a:fillRect/>
        </a:stretch>
      </xdr:blipFill>
      <xdr:spPr>
        <a:xfrm>
          <a:off x="866817" y="164839746"/>
          <a:ext cx="958460" cy="1011999"/>
        </a:xfrm>
        <a:prstGeom prst="rect">
          <a:avLst/>
        </a:prstGeom>
      </xdr:spPr>
    </xdr:pic>
    <xdr:clientData/>
  </xdr:twoCellAnchor>
  <xdr:twoCellAnchor>
    <xdr:from>
      <xdr:col>3</xdr:col>
      <xdr:colOff>198162</xdr:colOff>
      <xdr:row>119</xdr:row>
      <xdr:rowOff>76296</xdr:rowOff>
    </xdr:from>
    <xdr:to>
      <xdr:col>3</xdr:col>
      <xdr:colOff>1154717</xdr:colOff>
      <xdr:row>119</xdr:row>
      <xdr:rowOff>1092105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xmlns="" id="{765F0676-FBC3-4AE9-A385-0C5098D3E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xfrm>
          <a:off x="866817" y="158858046"/>
          <a:ext cx="958460" cy="1011999"/>
        </a:xfrm>
        <a:prstGeom prst="rect">
          <a:avLst/>
        </a:prstGeom>
      </xdr:spPr>
    </xdr:pic>
    <xdr:clientData/>
  </xdr:twoCellAnchor>
  <xdr:twoCellAnchor>
    <xdr:from>
      <xdr:col>3</xdr:col>
      <xdr:colOff>198162</xdr:colOff>
      <xdr:row>120</xdr:row>
      <xdr:rowOff>76296</xdr:rowOff>
    </xdr:from>
    <xdr:to>
      <xdr:col>3</xdr:col>
      <xdr:colOff>1154717</xdr:colOff>
      <xdr:row>120</xdr:row>
      <xdr:rowOff>1092105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xmlns="" id="{E956FD11-6ED5-4359-B15F-D122AAA99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/>
        <a:stretch>
          <a:fillRect/>
        </a:stretch>
      </xdr:blipFill>
      <xdr:spPr>
        <a:xfrm>
          <a:off x="866817" y="160353471"/>
          <a:ext cx="958460" cy="1011999"/>
        </a:xfrm>
        <a:prstGeom prst="rect">
          <a:avLst/>
        </a:prstGeom>
      </xdr:spPr>
    </xdr:pic>
    <xdr:clientData/>
  </xdr:twoCellAnchor>
  <xdr:twoCellAnchor>
    <xdr:from>
      <xdr:col>3</xdr:col>
      <xdr:colOff>260606</xdr:colOff>
      <xdr:row>88</xdr:row>
      <xdr:rowOff>229217</xdr:rowOff>
    </xdr:from>
    <xdr:to>
      <xdr:col>3</xdr:col>
      <xdr:colOff>1092272</xdr:colOff>
      <xdr:row>88</xdr:row>
      <xdr:rowOff>1084072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xmlns="" id="{D6979B97-1DA4-48D4-911D-D946186252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3" cstate="print"/>
        <a:srcRect t="12524" b="15838"/>
        <a:stretch/>
      </xdr:blipFill>
      <xdr:spPr>
        <a:xfrm>
          <a:off x="925451" y="112652792"/>
          <a:ext cx="829761" cy="858665"/>
        </a:xfrm>
        <a:prstGeom prst="rect">
          <a:avLst/>
        </a:prstGeom>
      </xdr:spPr>
    </xdr:pic>
    <xdr:clientData/>
  </xdr:twoCellAnchor>
  <xdr:twoCellAnchor>
    <xdr:from>
      <xdr:col>3</xdr:col>
      <xdr:colOff>303658</xdr:colOff>
      <xdr:row>85</xdr:row>
      <xdr:rowOff>135034</xdr:rowOff>
    </xdr:from>
    <xdr:to>
      <xdr:col>3</xdr:col>
      <xdr:colOff>1049220</xdr:colOff>
      <xdr:row>85</xdr:row>
      <xdr:rowOff>1090516</xdr:rowOff>
    </xdr:to>
    <xdr:pic>
      <xdr:nvPicPr>
        <xdr:cNvPr id="172" name="Picture 10">
          <a:extLst>
            <a:ext uri="{FF2B5EF4-FFF2-40B4-BE49-F238E27FC236}">
              <a16:creationId xmlns:a16="http://schemas.microsoft.com/office/drawing/2014/main" xmlns="" id="{4C9A8B3E-37BE-48EA-B95B-A6E6A94B2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/>
        <a:stretch>
          <a:fillRect/>
        </a:stretch>
      </xdr:blipFill>
      <xdr:spPr>
        <a:xfrm>
          <a:off x="970408" y="108068524"/>
          <a:ext cx="741752" cy="955482"/>
        </a:xfrm>
        <a:prstGeom prst="rect">
          <a:avLst/>
        </a:prstGeom>
      </xdr:spPr>
    </xdr:pic>
    <xdr:clientData/>
  </xdr:twoCellAnchor>
  <xdr:twoCellAnchor>
    <xdr:from>
      <xdr:col>3</xdr:col>
      <xdr:colOff>237438</xdr:colOff>
      <xdr:row>162</xdr:row>
      <xdr:rowOff>126899</xdr:rowOff>
    </xdr:from>
    <xdr:to>
      <xdr:col>3</xdr:col>
      <xdr:colOff>1115441</xdr:colOff>
      <xdr:row>162</xdr:row>
      <xdr:rowOff>1098649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xmlns="" id="{08A96D69-8DD0-4DE2-A5C3-D4759E20F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xfrm>
          <a:off x="906093" y="223215734"/>
          <a:ext cx="878003" cy="966035"/>
        </a:xfrm>
        <a:prstGeom prst="rect">
          <a:avLst/>
        </a:prstGeom>
      </xdr:spPr>
    </xdr:pic>
    <xdr:clientData/>
  </xdr:twoCellAnchor>
  <xdr:twoCellAnchor>
    <xdr:from>
      <xdr:col>3</xdr:col>
      <xdr:colOff>284022</xdr:colOff>
      <xdr:row>147</xdr:row>
      <xdr:rowOff>273463</xdr:rowOff>
    </xdr:from>
    <xdr:to>
      <xdr:col>3</xdr:col>
      <xdr:colOff>1068857</xdr:colOff>
      <xdr:row>147</xdr:row>
      <xdr:rowOff>1106071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xmlns="" id="{776A7221-0E30-4AF2-9A45-79D49DD5F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/>
        <a:stretch>
          <a:fillRect/>
        </a:stretch>
      </xdr:blipFill>
      <xdr:spPr>
        <a:xfrm>
          <a:off x="954582" y="200929018"/>
          <a:ext cx="781025" cy="830703"/>
        </a:xfrm>
        <a:prstGeom prst="rect">
          <a:avLst/>
        </a:prstGeom>
      </xdr:spPr>
    </xdr:pic>
    <xdr:clientData/>
  </xdr:twoCellAnchor>
  <xdr:twoCellAnchor>
    <xdr:from>
      <xdr:col>3</xdr:col>
      <xdr:colOff>268870</xdr:colOff>
      <xdr:row>153</xdr:row>
      <xdr:rowOff>341534</xdr:rowOff>
    </xdr:from>
    <xdr:to>
      <xdr:col>3</xdr:col>
      <xdr:colOff>1084008</xdr:colOff>
      <xdr:row>153</xdr:row>
      <xdr:rowOff>1104886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xmlns="" id="{0AC9C7C6-BC57-4920-963D-3C0F11392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xfrm>
          <a:off x="935620" y="209967734"/>
          <a:ext cx="818948" cy="763352"/>
        </a:xfrm>
        <a:prstGeom prst="rect">
          <a:avLst/>
        </a:prstGeom>
      </xdr:spPr>
    </xdr:pic>
    <xdr:clientData/>
  </xdr:twoCellAnchor>
  <xdr:twoCellAnchor>
    <xdr:from>
      <xdr:col>3</xdr:col>
      <xdr:colOff>201614</xdr:colOff>
      <xdr:row>96</xdr:row>
      <xdr:rowOff>71739</xdr:rowOff>
    </xdr:from>
    <xdr:to>
      <xdr:col>3</xdr:col>
      <xdr:colOff>1151265</xdr:colOff>
      <xdr:row>96</xdr:row>
      <xdr:rowOff>1079195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xmlns="" id="{D1BC3F1E-1A3F-43C9-B7F1-6D0EECFEF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xfrm>
          <a:off x="870269" y="124456809"/>
          <a:ext cx="949651" cy="1013171"/>
        </a:xfrm>
        <a:prstGeom prst="rect">
          <a:avLst/>
        </a:prstGeom>
      </xdr:spPr>
    </xdr:pic>
    <xdr:clientData/>
  </xdr:twoCellAnchor>
  <xdr:twoCellAnchor>
    <xdr:from>
      <xdr:col>3</xdr:col>
      <xdr:colOff>385715</xdr:colOff>
      <xdr:row>106</xdr:row>
      <xdr:rowOff>220110</xdr:rowOff>
    </xdr:from>
    <xdr:to>
      <xdr:col>3</xdr:col>
      <xdr:colOff>967163</xdr:colOff>
      <xdr:row>106</xdr:row>
      <xdr:rowOff>1096202</xdr:rowOff>
    </xdr:to>
    <xdr:pic>
      <xdr:nvPicPr>
        <xdr:cNvPr id="177" name="Picture 4">
          <a:extLst>
            <a:ext uri="{FF2B5EF4-FFF2-40B4-BE49-F238E27FC236}">
              <a16:creationId xmlns:a16="http://schemas.microsoft.com/office/drawing/2014/main" xmlns="" id="{EE5C4B16-5F26-4267-8D66-CB7B7A31D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4370" y="139559430"/>
          <a:ext cx="583353" cy="876092"/>
        </a:xfrm>
        <a:prstGeom prst="rect">
          <a:avLst/>
        </a:prstGeom>
      </xdr:spPr>
    </xdr:pic>
    <xdr:clientData/>
  </xdr:twoCellAnchor>
  <xdr:twoCellAnchor>
    <xdr:from>
      <xdr:col>3</xdr:col>
      <xdr:colOff>369277</xdr:colOff>
      <xdr:row>107</xdr:row>
      <xdr:rowOff>170264</xdr:rowOff>
    </xdr:from>
    <xdr:to>
      <xdr:col>3</xdr:col>
      <xdr:colOff>983601</xdr:colOff>
      <xdr:row>107</xdr:row>
      <xdr:rowOff>1096853</xdr:rowOff>
    </xdr:to>
    <xdr:pic>
      <xdr:nvPicPr>
        <xdr:cNvPr id="178" name="Picture 5">
          <a:extLst>
            <a:ext uri="{FF2B5EF4-FFF2-40B4-BE49-F238E27FC236}">
              <a16:creationId xmlns:a16="http://schemas.microsoft.com/office/drawing/2014/main" xmlns="" id="{D3C90414-E90A-43CF-B4EC-44339DF3C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217" y="141010724"/>
          <a:ext cx="616229" cy="920874"/>
        </a:xfrm>
        <a:prstGeom prst="rect">
          <a:avLst/>
        </a:prstGeom>
      </xdr:spPr>
    </xdr:pic>
    <xdr:clientData/>
  </xdr:twoCellAnchor>
  <xdr:twoCellAnchor>
    <xdr:from>
      <xdr:col>3</xdr:col>
      <xdr:colOff>101738</xdr:colOff>
      <xdr:row>164</xdr:row>
      <xdr:rowOff>25400</xdr:rowOff>
    </xdr:from>
    <xdr:to>
      <xdr:col>3</xdr:col>
      <xdr:colOff>1184002</xdr:colOff>
      <xdr:row>164</xdr:row>
      <xdr:rowOff>1168400</xdr:rowOff>
    </xdr:to>
    <xdr:pic>
      <xdr:nvPicPr>
        <xdr:cNvPr id="179" name="Picture 178" descr="A blue shirt with a drawing on it&#10;&#10;Description automatically generated with low confidence">
          <a:extLst>
            <a:ext uri="{FF2B5EF4-FFF2-40B4-BE49-F238E27FC236}">
              <a16:creationId xmlns:a16="http://schemas.microsoft.com/office/drawing/2014/main" xmlns="" id="{0888A63B-4327-469A-8FE5-925FC2506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4678" y="226097465"/>
          <a:ext cx="1086074" cy="1143000"/>
        </a:xfrm>
        <a:prstGeom prst="rect">
          <a:avLst/>
        </a:prstGeom>
      </xdr:spPr>
    </xdr:pic>
    <xdr:clientData/>
  </xdr:twoCellAnchor>
  <xdr:twoCellAnchor>
    <xdr:from>
      <xdr:col>3</xdr:col>
      <xdr:colOff>74828</xdr:colOff>
      <xdr:row>165</xdr:row>
      <xdr:rowOff>146331</xdr:rowOff>
    </xdr:from>
    <xdr:to>
      <xdr:col>3</xdr:col>
      <xdr:colOff>1243804</xdr:colOff>
      <xdr:row>165</xdr:row>
      <xdr:rowOff>1113683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xmlns="" id="{1BEAB976-E04A-4C75-8627-E33A584BA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1578" y="227715726"/>
          <a:ext cx="1165166" cy="971162"/>
        </a:xfrm>
        <a:prstGeom prst="rect">
          <a:avLst/>
        </a:prstGeom>
      </xdr:spPr>
    </xdr:pic>
    <xdr:clientData/>
  </xdr:twoCellAnchor>
  <xdr:twoCellAnchor>
    <xdr:from>
      <xdr:col>3</xdr:col>
      <xdr:colOff>108410</xdr:colOff>
      <xdr:row>135</xdr:row>
      <xdr:rowOff>131310</xdr:rowOff>
    </xdr:from>
    <xdr:to>
      <xdr:col>3</xdr:col>
      <xdr:colOff>1210223</xdr:colOff>
      <xdr:row>135</xdr:row>
      <xdr:rowOff>1109945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xmlns="" id="{B6ABE2A7-BF9B-4FAC-A055-DFF8D5E75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3255" y="182843670"/>
          <a:ext cx="1101813" cy="976730"/>
        </a:xfrm>
        <a:prstGeom prst="rect">
          <a:avLst/>
        </a:prstGeom>
      </xdr:spPr>
    </xdr:pic>
    <xdr:clientData/>
  </xdr:twoCellAnchor>
  <xdr:twoCellAnchor>
    <xdr:from>
      <xdr:col>3</xdr:col>
      <xdr:colOff>126782</xdr:colOff>
      <xdr:row>124</xdr:row>
      <xdr:rowOff>80613</xdr:rowOff>
    </xdr:from>
    <xdr:to>
      <xdr:col>3</xdr:col>
      <xdr:colOff>1191850</xdr:colOff>
      <xdr:row>124</xdr:row>
      <xdr:rowOff>1112021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xmlns="" id="{EC82F5C8-6B36-47FE-9372-C82CBA5F3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7342" y="166341393"/>
          <a:ext cx="1063163" cy="10314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FM\&#1087;&#1077;&#1088;&#1077;&#1074;&#1086;&#1076;%20&#1090;&#1077;&#1088;&#1084;&#1080;&#1085;&#1086;&#1074;%20(&#1088;&#1091;&#1089;-&#1072;&#1085;&#1075;&#1083;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ytpartners-my.sharepoint.com/&#1055;&#1054;&#1044;&#1056;&#1040;&#1047;&#1044;&#1045;&#1051;&#1045;&#1053;&#1048;&#1071;/&#1060;&#1080;&#1085;&#1072;&#1085;&#1089;&#1086;&#1074;&#1072;&#1103;%20&#1076;&#1080;&#1088;&#1077;&#1082;&#1094;&#1080;&#1103;/&#1055;&#1083;&#1072;&#1085;&#1086;&#1074;&#1086;-&#1101;&#1082;&#1086;&#1085;&#1086;&#1084;&#1080;&#1095;&#1077;&#1089;&#1082;&#1080;&#1081;%20&#1086;&#1090;&#1076;&#1077;&#1083;/&#1041;&#1070;&#1044;&#1046;&#1045;&#1058;%202020/&#1041;&#1102;&#1076;&#1078;&#1077;&#1090;%202020-2023_v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amil365-my.sharepoint.com/&#1055;&#1054;&#1044;&#1056;&#1040;&#1047;&#1044;&#1045;&#1051;&#1045;&#1053;&#1048;&#1071;/&#1050;&#1086;&#1084;&#1084;&#1077;&#1088;&#1095;&#1077;&#1089;&#1082;&#1072;&#1103;%20&#1076;&#1080;&#1088;&#1077;&#1082;&#1094;&#1080;&#1103;/&#1059;&#1087;&#1088;&#1072;&#1074;&#1083;&#1077;&#1085;&#1080;&#1077;%20&#1079;&#1072;&#1082;&#1091;&#1087;&#1086;&#1082;/20%20-%20&#1058;&#1069;&#1054;/!2021/1-CASUAL/&#1058;&#1069;&#1054;-141601%20Vegotex%2011,7%20&#1084;&#1083;&#1085;%2018.0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amil365-my.sharepoint.com/&#1055;&#1054;&#1044;&#1056;&#1040;&#1047;&#1044;&#1045;&#1051;&#1045;&#1053;&#1048;&#1071;/&#1050;&#1086;&#1084;&#1084;&#1077;&#1088;&#1095;&#1077;&#1089;&#1082;&#1072;&#1103;%20&#1076;&#1080;&#1088;&#1077;&#1082;&#1094;&#1080;&#1103;/&#1059;&#1087;&#1088;&#1072;&#1074;&#1083;&#1077;&#1085;&#1080;&#1077;%20&#1079;&#1072;&#1082;&#1091;&#1087;&#1086;&#1082;/1%20-%20CASUAL%202019/&#1041;&#1040;&#1049;&#1045;&#1056;&#1067;/&#1057;&#1080;&#1076;&#1086;&#1088;&#1086;&#1074;&#1072;/&#1096;&#1072;&#1073;&#1083;&#1086;&#1085;&#1099;%20&#1058;&#1069;&#1054;/&#1064;&#1040;&#1041;&#1051;&#1054;&#1053;%20&#1058;&#1069;&#1054;%20BEN%20SHERMAN%2005.10.202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amil365.sharepoint.com/sites/BuyerPro/Shared%20Documents/3524.5_06.09.2022_UNDER_ARMOUR_57t2Aqy0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amil365.sharepoint.com/sites/BuyerPro/Shared%20Documents/3524.7_05.12.2022_UNDER_ARMOUR_3Fe1vpPP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amil365.sharepoint.com/sites/BuyerPro/Shared%20Documents/4390.43_08.08.2022_CROSS_JEANS_kWKGHkf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ighe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ssklad4\&#1086;&#1073;&#1097;&#1072;&#1103;\DEVOLUTION\&#1041;&#1091;&#1083;&#1100;&#1090;&#1086;-&#1055;&#1072;&#1083;&#1083;&#1077;&#1090;&#1099;\bultos%20bas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64;&#1072;&#1073;&#1083;&#1086;&#1085;%20AW11%20&#1086;&#1073;&#1097;&#1080;&#1081;%20(&#1079;&#1072;&#1084;&#1077;&#1095;&#1072;&#1085;&#1080;&#1103;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amil365-my.sharepoint.com/&#1055;&#1054;&#1044;&#1056;&#1040;&#1047;&#1044;&#1045;&#1051;&#1045;&#1053;&#1048;&#1071;/&#1050;&#1086;&#1084;&#1084;&#1077;&#1088;&#1095;&#1077;&#1089;&#1082;&#1072;&#1103;%20&#1076;&#1080;&#1088;&#1077;&#1082;&#1094;&#1080;&#1103;/&#1059;&#1087;&#1088;&#1072;&#1074;&#1083;&#1077;&#1085;&#1080;&#1077;%20&#1079;&#1072;&#1082;&#1091;&#1087;&#1086;&#1082;/27%20-%20&#1055;&#1056;&#1045;&#1044;&#1051;&#1054;&#1046;&#1045;&#1053;&#1048;&#1071;/Peaksport/2022/&#1080;&#1102;&#1085;&#1100;%202022%20&#1086;&#1076;&#1077;&#1078;&#1076;&#1072;/20220525%20PEAK%20GARMENTS%20COLLECTION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amil365-my.sharepoint.com/&#1055;&#1054;&#1044;&#1056;&#1040;&#1047;&#1044;&#1045;&#1051;&#1045;&#1053;&#1048;&#1071;/&#1050;&#1086;&#1084;&#1084;&#1077;&#1088;&#1095;&#1077;&#1089;&#1082;&#1072;&#1103;%20&#1076;&#1080;&#1088;&#1077;&#1082;&#1094;&#1080;&#1103;/&#1059;&#1087;&#1088;&#1072;&#1074;&#1083;&#1077;&#1085;&#1080;&#1077;%20&#1079;&#1072;&#1082;&#1091;&#1087;&#1086;&#1082;/32%20-%20&#1054;&#1044;&#1045;&#1046;&#1044;&#1040;%20&#1046;&#1045;&#1053;&#1057;&#1050;&#1040;&#1071;/3.FORMAL%20WEAR/24.%20Dolgova/&#1055;&#1088;&#1077;&#1076;&#1083;&#1086;&#1078;&#1077;&#1085;&#1080;&#1103;/&#1055;&#1088;&#1077;&#1076;&#1083;&#1086;&#1078;&#1077;&#1085;&#1080;&#1077;%20%20&#1057;&#1077;&#1088;&#1077;&#1073;&#1088;&#1103;&#1085;&#1085;&#1072;&#1103;%20&#1085;&#1080;&#1090;&#110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amil365.sharepoint.com/sites/BuyerPro/Shared%20Documents/2250.31_18.05.2023_ADIDAS_TN9wickT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44;&#1045;&#1055;&#1040;&#1056;&#1058;&#1040;&#1052;&#1045;&#1053;&#1058;%20&#1051;&#1054;&#1043;&#1048;&#1057;&#1058;&#1048;&#1050;&#1048;%20&#1048;%20&#1059;&#1055;&#1056;&#1040;&#1042;&#1051;&#1045;&#1053;&#1048;&#1071;%20&#1047;&#1040;&#1055;&#1040;&#1057;&#1040;&#1052;&#1048;\1.&#1059;&#1087;&#1088;&#1072;&#1074;&#1083;&#1077;&#1085;&#1080;&#1077;%20&#1090;&#1088;&#1072;&#1085;&#1089;&#1087;&#1086;&#1088;&#1090;&#1085;&#1086;&#1081;%20&#1083;&#1086;&#1075;&#1080;&#1089;&#1090;&#1080;&#1082;&#1080;\&#1054;&#1090;&#1076;&#1077;&#1083;%20&#1090;&#1088;&#1072;&#1085;&#1089;&#1087;&#1086;&#1088;&#1090;&#1085;&#1086;&#1081;%20&#1083;&#1086;&#1075;&#1080;&#1089;&#1090;&#1080;&#1082;&#1080;\&#1053;&#1059;&#1046;&#1053;&#1054;&#1045;\&#1057;&#1074;&#1086;&#1076;&#1085;&#1099;&#1081;%20&#1087;&#1086;%20&#1082;&#1086;&#1085;&#1090;&#1077;&#1081;&#1085;&#1077;&#1088;&#1072;&#1084;_01.01.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amil365-my.sharepoint.com/&#1055;&#1054;&#1044;&#1056;&#1040;&#1047;&#1044;&#1045;&#1051;&#1045;&#1053;&#1048;&#1071;/&#1060;&#1080;&#1085;&#1072;&#1085;&#1089;&#1086;&#1074;&#1072;&#1103;%20&#1076;&#1080;&#1088;&#1077;&#1082;&#1094;&#1080;&#1103;/&#1055;&#1083;&#1072;&#1085;&#1086;&#1074;&#1086;-&#1101;&#1082;&#1086;&#1085;&#1086;&#1084;&#1080;&#1095;&#1077;&#1089;&#1082;&#1080;&#1081;%20&#1086;&#1090;&#1076;&#1077;&#1083;/&#1041;&#1070;&#1044;&#1046;&#1045;&#1058;%202015/&#1041;&#1102;&#1076;&#1078;&#1077;&#1090;%202015-2017%20v.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еревод терминов (рус-англ)"/>
      <sheetName val="перевод%20терминов%20(рус-англ)"/>
      <sheetName val="%D0%BF%D0%B5%D1%80%D0%B5%D0%B2%"/>
      <sheetName val="перевод терминов (рус-англ).xls"/>
      <sheetName val="2018"/>
      <sheetName val="перевод_терминов_(рус-англ)3"/>
      <sheetName val="перевод_терминов_(рус-англ)_xl2"/>
      <sheetName val="перевод_терминов_(рус-англ)1"/>
      <sheetName val="перевод_терминов_(рус-англ)_xl1"/>
      <sheetName val="перевод_терминов_(рус-англ)"/>
      <sheetName val="перевод_терминов_(рус-англ)_xls"/>
      <sheetName val="перевод_терминов_(рус-англ)2"/>
      <sheetName val="Справочник"/>
      <sheetName val="перевод_терминов_(рус-англ)4"/>
      <sheetName val="перевод_терминов_(рус-англ)_xl3"/>
      <sheetName val="перевод_терминов_(рус-англ)5"/>
      <sheetName val="перевод_терминов_(рус-англ)_xl4"/>
      <sheetName val="перевод_терминов_(рус-англ)6"/>
      <sheetName val="перевод_терминов_(рус-англ)7"/>
      <sheetName val="ТГ list"/>
      <sheetName val="Лист2"/>
      <sheetName val="перевод_терминов_(рус-англ)8"/>
      <sheetName val="перевод_терминов_(рус-англ)_xl5"/>
      <sheetName val="перевод_терминов_(рус-англ)11"/>
      <sheetName val="перевод_терминов_(рус-англ)_xl8"/>
      <sheetName val="ТГ_list"/>
      <sheetName val="перевод_терминов_(рус-англ)9"/>
      <sheetName val="перевод_терминов_(рус-англ)_xl6"/>
      <sheetName val="перевод_терминов_(рус-англ)10"/>
      <sheetName val="перевод_терминов_(рус-англ)_xl7"/>
      <sheetName val="перевод_терминов_(рус-англ)12"/>
      <sheetName val="матрица Acoola (2)"/>
      <sheetName val="Sayfa1"/>
    </sheetNames>
    <definedNames>
      <definedName name="__________ass1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сценариев"/>
      <sheetName val="Лист5"/>
      <sheetName val="Лист4"/>
      <sheetName val="Лист2"/>
      <sheetName val="свод по выручке"/>
      <sheetName val="Выручка без НДС (достроенная)"/>
      <sheetName val="Financial"/>
      <sheetName val="KPI"/>
      <sheetName val="Выручка"/>
      <sheetName val="Выручка без НДС"/>
      <sheetName val="Развитие"/>
      <sheetName val="аналитики выручка 2019"/>
      <sheetName val="свод по НЗ для ФД"/>
      <sheetName val="Equity"/>
      <sheetName val="Debt"/>
      <sheetName val="CF"/>
      <sheetName val="CF direct"/>
      <sheetName val="расшифровка"/>
      <sheetName val="BS"/>
      <sheetName val="retail"/>
      <sheetName val="Профиль ДХ"/>
      <sheetName val="retail без НДС"/>
      <sheetName val="PL"/>
      <sheetName val="PL_old"/>
      <sheetName val="store perf groups"/>
      <sheetName val="магазины"/>
      <sheetName val="PL_new"/>
      <sheetName val="PL_new 2019"/>
      <sheetName val="PL_new 2020"/>
      <sheetName val="PL_new 2021"/>
      <sheetName val="PL_new 2022"/>
      <sheetName val="PL_new 2023"/>
      <sheetName val="PL_old close"/>
      <sheetName val="CapEx"/>
      <sheetName val="САРЕХ расшифровка"/>
      <sheetName val="lease_РСБУ"/>
      <sheetName val="lease_МСФО"/>
      <sheetName val="Depreciation РСБУ"/>
      <sheetName val="Taxes"/>
      <sheetName val="ТКФ"/>
      <sheetName val="Salary"/>
      <sheetName val="списания план"/>
      <sheetName val="банковские Budg2019"/>
      <sheetName val="Сравнение с моделью"/>
      <sheetName val="сравн выруч по группам магаз"/>
      <sheetName val="выручки в 1 мес работы"/>
      <sheetName val="PL_2019"/>
      <sheetName val="диаграммы"/>
      <sheetName val="Лист1"/>
      <sheetName val="БЮДЖЕТ ФОТ ДРТ"/>
      <sheetName val="расшифровка 2020"/>
      <sheetName val="ФОТ офис max"/>
      <sheetName val="банковские Budg2020"/>
      <sheetName val="Халва"/>
      <sheetName val="LFL магазин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овной лист"/>
      <sheetName val="Ассортимент"/>
      <sheetName val="Проверки ОТБ"/>
      <sheetName val="своды"/>
      <sheetName val="Vegotex offer final"/>
      <sheetName val="Vegotex offer ADDITIONALLY"/>
      <sheetName val="OLAP Vegotex"/>
      <sheetName val="отчет по поставщику"/>
      <sheetName val="согласование"/>
      <sheetName val="Vegotex offe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ссортимент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ные"/>
      <sheetName val="Шаблон"/>
      <sheetName val="Корректные цены"/>
      <sheetName val="ОбщиеТГ"/>
      <sheetName val="классификатор"/>
      <sheetName val="размеры"/>
      <sheetName val="справочник "/>
      <sheetName val="ТГ list"/>
      <sheetName val="Признак1"/>
      <sheetName val="Признак2"/>
      <sheetName val="Признак3"/>
      <sheetName val="OS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ные"/>
      <sheetName val="Шаблон"/>
      <sheetName val="Корректные цены"/>
      <sheetName val="ОбщиеТГ"/>
      <sheetName val="классификатор"/>
      <sheetName val="размеры"/>
      <sheetName val="справочник "/>
      <sheetName val="ТГ list"/>
      <sheetName val="Признак1"/>
      <sheetName val="Признак2"/>
      <sheetName val="Признак3"/>
      <sheetName val="OSI"/>
    </sheetNames>
    <sheetDataSet>
      <sheetData sheetId="0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ные"/>
      <sheetName val="свод"/>
      <sheetName val="Шаблон"/>
      <sheetName val="Корректные цены"/>
      <sheetName val="ОбщиеТГ"/>
      <sheetName val="классификатор"/>
      <sheetName val="размеры"/>
      <sheetName val="справочник "/>
      <sheetName val="ТГ list"/>
      <sheetName val="Признак1"/>
      <sheetName val="Признак2"/>
      <sheetName val="Признак3"/>
      <sheetName val="OS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ghe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рта"/>
      <sheetName val="adjust"/>
      <sheetName val="Мезонин"/>
      <sheetName val="9 ряд"/>
      <sheetName val="Ряд 8"/>
      <sheetName val="Ряд 10"/>
      <sheetName val="Ряд 11 (1-210)"/>
      <sheetName val="Ряд 12 (211-420)"/>
      <sheetName val="Ряд 13 (421-630)"/>
      <sheetName val="Ряд 14 (631-840)"/>
      <sheetName val="Ряд 15 (841-1050)"/>
      <sheetName val="Ряд 16 (1051-1260)"/>
      <sheetName val="Ряд 17 (1261-1470)"/>
      <sheetName val="Ряд 18 (1471-1680)"/>
      <sheetName val="18 ряд-2 половина"/>
      <sheetName val="Ряд 19 (1681-1890)"/>
      <sheetName val="Ряд 20 (1891-2100)"/>
      <sheetName val="21 ряд"/>
      <sheetName val="список"/>
      <sheetName val="Лист1"/>
      <sheetName val="Лист2"/>
      <sheetName val="Лист3"/>
      <sheetName val="21 площадь"/>
      <sheetName val=" Мезонин Z"/>
      <sheetName val="bultos 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Lookup"/>
      <sheetName val="Номенклатура"/>
      <sheetName val="Цвета"/>
      <sheetName val="Размеры"/>
      <sheetName val="Сезоны"/>
      <sheetName val="Доп.характеристики"/>
      <sheetName val="Штрихкоды"/>
      <sheetName val="Шаблон AW11 общий (замечания)"/>
      <sheetName val="Шаблон%20AW11%20общий%20(замеч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LECTION服装总表"/>
      <sheetName val="свод"/>
      <sheetName val="olap"/>
      <sheetName val="Sheet3"/>
      <sheetName val="Sheet1"/>
      <sheetName val="Sheet2"/>
      <sheetName val="团购补单明细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OLPRICE"/>
      <sheetName val="Свод"/>
      <sheetName val="ТГ 2017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ные"/>
      <sheetName val="Шаблон"/>
      <sheetName val="Данные АРП3"/>
      <sheetName val="Корректные цены"/>
      <sheetName val="Счетчик ДХ"/>
      <sheetName val="ОбщиеТГ"/>
      <sheetName val="классификатор"/>
      <sheetName val="размеры"/>
      <sheetName val="справочник "/>
      <sheetName val="ТГ list"/>
      <sheetName val="Признак1"/>
      <sheetName val="Признак2"/>
      <sheetName val="Признак3"/>
      <sheetName val="OSI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Лист10"/>
      <sheetName val="Лист11"/>
      <sheetName val="Лист12"/>
      <sheetName val="Лист14"/>
      <sheetName val="Лист1"/>
      <sheetName val="Лист1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ручка"/>
      <sheetName val="Прогноз"/>
      <sheetName val="Equity"/>
      <sheetName val="Debt"/>
      <sheetName val="CF direct"/>
      <sheetName val="CF"/>
      <sheetName val="KPI"/>
      <sheetName val="diff 3л.план"/>
      <sheetName val="PL_new"/>
      <sheetName val="PL"/>
      <sheetName val="PL_old"/>
      <sheetName val="PL_old close"/>
      <sheetName val="BS"/>
      <sheetName val="CapEx"/>
      <sheetName val="CapEx расшифровка"/>
      <sheetName val="retail"/>
      <sheetName val="Lease"/>
      <sheetName val="Depreciation"/>
      <sheetName val="Маркетинг"/>
      <sheetName val="Salary"/>
      <sheetName val="Taxes"/>
      <sheetName val="прочие дох."/>
      <sheetName val="Лист1"/>
      <sheetName val="Лист2"/>
      <sheetName val="All2015"/>
      <sheetName val="командировки"/>
      <sheetName val="consulting"/>
      <sheetName val="списания"/>
      <sheetName val="CF_direct1"/>
      <sheetName val="diff_3л_план1"/>
      <sheetName val="PL_old_close1"/>
      <sheetName val="CapEx_расшифровка1"/>
      <sheetName val="прочие_дох_1"/>
      <sheetName val="CF_direct"/>
      <sheetName val="diff_3л_план"/>
      <sheetName val="PL_old_close"/>
      <sheetName val="CapEx_расшифровка"/>
      <sheetName val="прочие_дох_"/>
      <sheetName val="CF_direct2"/>
      <sheetName val="diff_3л_план2"/>
      <sheetName val="PL_old_close2"/>
      <sheetName val="CapEx_расшифровка2"/>
      <sheetName val="прочие_дох_2"/>
      <sheetName val="Бюджет 2015-2017 v.11"/>
      <sheetName val="CF_direct3"/>
      <sheetName val="diff_3л_план3"/>
      <sheetName val="PL_old_close3"/>
      <sheetName val="CapEx_расшифровка3"/>
      <sheetName val="прочие_дох_3"/>
      <sheetName val="список"/>
      <sheetName val="вводны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 refreshError="1"/>
      <sheetData sheetId="50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E35"/>
  <sheetViews>
    <sheetView showGridLines="0" tabSelected="1" workbookViewId="0">
      <pane ySplit="1" topLeftCell="A2" activePane="bottomLeft" state="frozen"/>
      <selection pane="bottomLeft" activeCell="C15" sqref="C15"/>
    </sheetView>
  </sheetViews>
  <sheetFormatPr defaultColWidth="8.7109375" defaultRowHeight="18.75"/>
  <cols>
    <col min="1" max="1" width="3.7109375" style="79" customWidth="1"/>
    <col min="2" max="2" width="14.85546875" style="79" customWidth="1"/>
    <col min="3" max="3" width="31.5703125" style="79" customWidth="1"/>
    <col min="4" max="4" width="20.5703125" style="81" customWidth="1"/>
    <col min="5" max="5" width="20.28515625" style="80" customWidth="1"/>
    <col min="6" max="16384" width="8.7109375" style="79"/>
  </cols>
  <sheetData>
    <row r="1" spans="2:5" s="82" customFormat="1" ht="21" thickBot="1">
      <c r="B1" s="83" t="s">
        <v>825</v>
      </c>
      <c r="C1" s="85" t="s">
        <v>827</v>
      </c>
      <c r="D1" s="86" t="s">
        <v>828</v>
      </c>
      <c r="E1" s="87" t="s">
        <v>829</v>
      </c>
    </row>
    <row r="2" spans="2:5">
      <c r="B2" s="79" t="s">
        <v>230</v>
      </c>
      <c r="C2" s="79" t="s">
        <v>234</v>
      </c>
      <c r="D2" s="81">
        <v>49</v>
      </c>
      <c r="E2" s="80">
        <v>1469.51</v>
      </c>
    </row>
    <row r="3" spans="2:5">
      <c r="B3" s="79" t="s">
        <v>230</v>
      </c>
      <c r="C3" s="79" t="s">
        <v>91</v>
      </c>
      <c r="D3" s="81">
        <v>259</v>
      </c>
      <c r="E3" s="80">
        <v>10357.409999999998</v>
      </c>
    </row>
    <row r="4" spans="2:5">
      <c r="B4" s="79" t="s">
        <v>230</v>
      </c>
      <c r="C4" s="79" t="s">
        <v>56</v>
      </c>
      <c r="D4" s="81">
        <v>626</v>
      </c>
      <c r="E4" s="80">
        <v>17208.740000000002</v>
      </c>
    </row>
    <row r="5" spans="2:5" ht="19.5" thickBot="1">
      <c r="B5" s="79" t="s">
        <v>230</v>
      </c>
      <c r="C5" s="79" t="s">
        <v>122</v>
      </c>
      <c r="D5" s="81">
        <v>337</v>
      </c>
      <c r="E5" s="80">
        <v>15666.630000000001</v>
      </c>
    </row>
    <row r="6" spans="2:5" ht="19.5" thickBot="1">
      <c r="B6" s="96" t="s">
        <v>830</v>
      </c>
      <c r="C6" s="97"/>
      <c r="D6" s="84">
        <f>SUM(D2:D5)</f>
        <v>1271</v>
      </c>
      <c r="E6" s="88">
        <f>SUM(E2:E5)</f>
        <v>44702.29</v>
      </c>
    </row>
    <row r="8" spans="2:5">
      <c r="B8" s="79" t="s">
        <v>236</v>
      </c>
      <c r="C8" s="79" t="s">
        <v>0</v>
      </c>
      <c r="D8" s="81">
        <v>676</v>
      </c>
      <c r="E8" s="80">
        <v>26693.240000000005</v>
      </c>
    </row>
    <row r="9" spans="2:5">
      <c r="B9" s="79" t="s">
        <v>236</v>
      </c>
      <c r="C9" s="79" t="s">
        <v>245</v>
      </c>
      <c r="D9" s="81">
        <v>1179</v>
      </c>
      <c r="E9" s="80">
        <v>56568.21</v>
      </c>
    </row>
    <row r="10" spans="2:5">
      <c r="B10" s="79" t="s">
        <v>236</v>
      </c>
      <c r="C10" s="79" t="s">
        <v>273</v>
      </c>
      <c r="D10" s="81">
        <v>57</v>
      </c>
      <c r="E10" s="80">
        <v>854.43000000000006</v>
      </c>
    </row>
    <row r="11" spans="2:5">
      <c r="B11" s="79" t="s">
        <v>236</v>
      </c>
      <c r="C11" s="79" t="s">
        <v>326</v>
      </c>
      <c r="D11" s="81">
        <v>393</v>
      </c>
      <c r="E11" s="80">
        <v>12791.07</v>
      </c>
    </row>
    <row r="12" spans="2:5">
      <c r="B12" s="79" t="s">
        <v>236</v>
      </c>
      <c r="C12" s="79" t="s">
        <v>397</v>
      </c>
      <c r="D12" s="81">
        <v>543</v>
      </c>
      <c r="E12" s="80">
        <v>12619.57</v>
      </c>
    </row>
    <row r="13" spans="2:5">
      <c r="B13" s="79" t="s">
        <v>236</v>
      </c>
      <c r="C13" s="79" t="s">
        <v>232</v>
      </c>
      <c r="D13" s="81">
        <v>14</v>
      </c>
      <c r="E13" s="80">
        <v>349.85999999999996</v>
      </c>
    </row>
    <row r="14" spans="2:5">
      <c r="B14" s="79" t="s">
        <v>236</v>
      </c>
      <c r="C14" s="79" t="s">
        <v>91</v>
      </c>
      <c r="D14" s="81">
        <v>331</v>
      </c>
      <c r="E14" s="80">
        <v>13236.689999999999</v>
      </c>
    </row>
    <row r="15" spans="2:5">
      <c r="B15" s="79" t="s">
        <v>236</v>
      </c>
      <c r="C15" s="79" t="s">
        <v>56</v>
      </c>
      <c r="D15" s="81">
        <v>1017</v>
      </c>
      <c r="E15" s="80">
        <v>21434.83</v>
      </c>
    </row>
    <row r="16" spans="2:5">
      <c r="B16" s="79" t="s">
        <v>236</v>
      </c>
      <c r="C16" s="79" t="s">
        <v>122</v>
      </c>
      <c r="D16" s="81">
        <v>762</v>
      </c>
      <c r="E16" s="80">
        <v>30472.380000000008</v>
      </c>
    </row>
    <row r="17" spans="2:5" ht="19.5" thickBot="1">
      <c r="B17" s="79" t="s">
        <v>236</v>
      </c>
      <c r="C17" s="79" t="s">
        <v>150</v>
      </c>
      <c r="D17" s="81">
        <v>4</v>
      </c>
      <c r="E17" s="80">
        <v>159.96</v>
      </c>
    </row>
    <row r="18" spans="2:5" ht="19.5" thickBot="1">
      <c r="B18" s="96" t="s">
        <v>831</v>
      </c>
      <c r="C18" s="97"/>
      <c r="D18" s="84">
        <f>SUM(D8:D17)</f>
        <v>4976</v>
      </c>
      <c r="E18" s="88">
        <f>SUM(E8:E17)</f>
        <v>175180.24000000002</v>
      </c>
    </row>
    <row r="20" spans="2:5">
      <c r="B20" s="79" t="s">
        <v>151</v>
      </c>
      <c r="C20" s="79" t="s">
        <v>0</v>
      </c>
      <c r="D20" s="81">
        <v>228</v>
      </c>
      <c r="E20" s="80">
        <v>15153.719999999998</v>
      </c>
    </row>
    <row r="21" spans="2:5">
      <c r="B21" s="79" t="s">
        <v>151</v>
      </c>
      <c r="C21" s="79" t="s">
        <v>180</v>
      </c>
      <c r="D21" s="81">
        <v>159</v>
      </c>
      <c r="E21" s="80">
        <v>9856.41</v>
      </c>
    </row>
    <row r="22" spans="2:5">
      <c r="B22" s="79" t="s">
        <v>151</v>
      </c>
      <c r="C22" s="79" t="s">
        <v>56</v>
      </c>
      <c r="D22" s="81">
        <v>460</v>
      </c>
      <c r="E22" s="80">
        <v>23205.4</v>
      </c>
    </row>
    <row r="23" spans="2:5" ht="19.5" thickBot="1">
      <c r="B23" s="79" t="s">
        <v>151</v>
      </c>
      <c r="C23" s="79" t="s">
        <v>150</v>
      </c>
      <c r="D23" s="81">
        <v>319</v>
      </c>
      <c r="E23" s="80">
        <v>12836.810000000001</v>
      </c>
    </row>
    <row r="24" spans="2:5" ht="19.5" thickBot="1">
      <c r="B24" s="96" t="s">
        <v>832</v>
      </c>
      <c r="C24" s="97"/>
      <c r="D24" s="84">
        <f>SUM(D20:D23)</f>
        <v>1166</v>
      </c>
      <c r="E24" s="88">
        <f>SUM(E20:E23)</f>
        <v>61052.34</v>
      </c>
    </row>
    <row r="26" spans="2:5">
      <c r="B26" s="79" t="s">
        <v>9</v>
      </c>
      <c r="C26" s="79" t="s">
        <v>7</v>
      </c>
      <c r="D26" s="81">
        <v>1298</v>
      </c>
      <c r="E26" s="80">
        <v>97661.020000000019</v>
      </c>
    </row>
    <row r="27" spans="2:5">
      <c r="B27" s="79" t="s">
        <v>9</v>
      </c>
      <c r="C27" s="79" t="s">
        <v>0</v>
      </c>
      <c r="D27" s="81">
        <v>224</v>
      </c>
      <c r="E27" s="80">
        <v>18365.760000000002</v>
      </c>
    </row>
    <row r="28" spans="2:5">
      <c r="B28" s="79" t="s">
        <v>9</v>
      </c>
      <c r="C28" s="79" t="s">
        <v>80</v>
      </c>
      <c r="D28" s="81">
        <v>459</v>
      </c>
      <c r="E28" s="80">
        <v>45895.409999999996</v>
      </c>
    </row>
    <row r="29" spans="2:5">
      <c r="B29" s="79" t="s">
        <v>9</v>
      </c>
      <c r="C29" s="79" t="s">
        <v>56</v>
      </c>
      <c r="D29" s="81">
        <v>128</v>
      </c>
      <c r="E29" s="80">
        <v>5118.72</v>
      </c>
    </row>
    <row r="30" spans="2:5">
      <c r="B30" s="79" t="s">
        <v>9</v>
      </c>
      <c r="C30" s="79" t="s">
        <v>122</v>
      </c>
      <c r="D30" s="81">
        <v>470</v>
      </c>
      <c r="E30" s="80">
        <v>28894.300000000003</v>
      </c>
    </row>
    <row r="31" spans="2:5">
      <c r="B31" s="79" t="s">
        <v>9</v>
      </c>
      <c r="C31" s="79" t="s">
        <v>23</v>
      </c>
      <c r="D31" s="81">
        <v>1361</v>
      </c>
      <c r="E31" s="80">
        <v>49011.39</v>
      </c>
    </row>
    <row r="32" spans="2:5" ht="19.5" thickBot="1">
      <c r="B32" s="79" t="s">
        <v>9</v>
      </c>
      <c r="C32" s="79" t="s">
        <v>71</v>
      </c>
      <c r="D32" s="81">
        <v>333</v>
      </c>
      <c r="E32" s="80">
        <v>18311.670000000002</v>
      </c>
    </row>
    <row r="33" spans="2:5" ht="19.5" thickBot="1">
      <c r="B33" s="96" t="s">
        <v>833</v>
      </c>
      <c r="C33" s="97"/>
      <c r="D33" s="84">
        <f>SUM(D26:D32)</f>
        <v>4273</v>
      </c>
      <c r="E33" s="88">
        <f>SUM(E26:E32)</f>
        <v>263258.27</v>
      </c>
    </row>
    <row r="34" spans="2:5" ht="19.5" thickBot="1"/>
    <row r="35" spans="2:5" ht="23.25" thickBot="1">
      <c r="B35" s="98" t="s">
        <v>834</v>
      </c>
      <c r="C35" s="99"/>
      <c r="D35" s="89">
        <v>11686</v>
      </c>
      <c r="E35" s="90">
        <v>544193.1399999999</v>
      </c>
    </row>
  </sheetData>
  <sortState ref="A2:E52">
    <sortCondition ref="B2:B52"/>
    <sortCondition ref="C2:C52"/>
  </sortState>
  <mergeCells count="5">
    <mergeCell ref="B6:C6"/>
    <mergeCell ref="B18:C18"/>
    <mergeCell ref="B24:C24"/>
    <mergeCell ref="B33:C33"/>
    <mergeCell ref="B35:C35"/>
  </mergeCells>
  <pageMargins left="0.19685039370078741" right="0.19685039370078741" top="0.39370078740157483" bottom="0.39370078740157483" header="0" footer="0"/>
  <pageSetup paperSize="9" scale="87" fitToHeight="100" orientation="portrait" verticalDpi="0" r:id="rId1"/>
  <headerFooter scaleWithDoc="0" alignWithMargins="0">
    <oddHeader>&amp;A</oddHeader>
    <oddFooter>Page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I169"/>
  <sheetViews>
    <sheetView showGridLines="0" zoomScaleNormal="100" workbookViewId="0">
      <pane ySplit="1" topLeftCell="A2" activePane="bottomLeft" state="frozen"/>
      <selection pane="bottomLeft" activeCell="C166" sqref="C166"/>
    </sheetView>
  </sheetViews>
  <sheetFormatPr defaultColWidth="8.5703125" defaultRowHeight="15.75"/>
  <cols>
    <col min="1" max="1" width="8.5703125" style="41"/>
    <col min="2" max="2" width="17.7109375" style="41" customWidth="1"/>
    <col min="3" max="3" width="17.7109375" style="56" customWidth="1"/>
    <col min="4" max="4" width="21.85546875" style="41" customWidth="1"/>
    <col min="5" max="5" width="13.42578125" style="41" customWidth="1"/>
    <col min="6" max="6" width="12.85546875" style="41" customWidth="1"/>
    <col min="7" max="7" width="17.140625" style="41" customWidth="1"/>
    <col min="8" max="8" width="13.28515625" style="41" customWidth="1"/>
    <col min="9" max="9" width="15.140625" style="41" customWidth="1"/>
    <col min="10" max="16384" width="8.5703125" style="41"/>
  </cols>
  <sheetData>
    <row r="1" spans="2:9" ht="39.75" customHeight="1" thickBot="1">
      <c r="B1" s="74" t="s">
        <v>808</v>
      </c>
      <c r="C1" s="75" t="s">
        <v>809</v>
      </c>
      <c r="D1" s="76" t="s">
        <v>822</v>
      </c>
      <c r="E1" s="77" t="s">
        <v>823</v>
      </c>
      <c r="F1" s="77" t="s">
        <v>824</v>
      </c>
      <c r="G1" s="77" t="s">
        <v>825</v>
      </c>
      <c r="H1" s="77" t="s">
        <v>826</v>
      </c>
      <c r="I1" s="78" t="s">
        <v>827</v>
      </c>
    </row>
    <row r="2" spans="2:9" ht="96" customHeight="1">
      <c r="B2" s="69">
        <v>442111310</v>
      </c>
      <c r="C2" s="70">
        <v>442111310001</v>
      </c>
      <c r="D2" s="71"/>
      <c r="E2" s="72" t="s">
        <v>148</v>
      </c>
      <c r="F2" s="72" t="s">
        <v>151</v>
      </c>
      <c r="G2" s="72" t="s">
        <v>151</v>
      </c>
      <c r="H2" s="72" t="s">
        <v>5</v>
      </c>
      <c r="I2" s="73" t="s">
        <v>574</v>
      </c>
    </row>
    <row r="3" spans="2:9" ht="97.5" customHeight="1">
      <c r="B3" s="57">
        <v>442271705</v>
      </c>
      <c r="C3" s="43">
        <v>442271705001</v>
      </c>
      <c r="D3" s="46"/>
      <c r="E3" s="47" t="s">
        <v>214</v>
      </c>
      <c r="F3" s="45" t="s">
        <v>151</v>
      </c>
      <c r="G3" s="45" t="s">
        <v>151</v>
      </c>
      <c r="H3" s="45" t="s">
        <v>105</v>
      </c>
      <c r="I3" s="58" t="s">
        <v>575</v>
      </c>
    </row>
    <row r="4" spans="2:9" ht="97.5" customHeight="1">
      <c r="B4" s="57">
        <v>442271739</v>
      </c>
      <c r="C4" s="43">
        <v>442271739001</v>
      </c>
      <c r="D4" s="46"/>
      <c r="E4" s="47" t="s">
        <v>573</v>
      </c>
      <c r="F4" s="45" t="s">
        <v>151</v>
      </c>
      <c r="G4" s="45" t="s">
        <v>151</v>
      </c>
      <c r="H4" s="45" t="s">
        <v>111</v>
      </c>
      <c r="I4" s="58" t="s">
        <v>575</v>
      </c>
    </row>
    <row r="5" spans="2:9" ht="97.5" customHeight="1">
      <c r="B5" s="57">
        <v>442271701</v>
      </c>
      <c r="C5" s="43">
        <v>442271701001</v>
      </c>
      <c r="D5" s="46"/>
      <c r="E5" s="47" t="s">
        <v>215</v>
      </c>
      <c r="F5" s="45" t="s">
        <v>151</v>
      </c>
      <c r="G5" s="45" t="s">
        <v>151</v>
      </c>
      <c r="H5" s="45" t="s">
        <v>198</v>
      </c>
      <c r="I5" s="58" t="s">
        <v>575</v>
      </c>
    </row>
    <row r="6" spans="2:9" ht="97.5" customHeight="1">
      <c r="B6" s="57">
        <v>442271743</v>
      </c>
      <c r="C6" s="43">
        <v>442271743001</v>
      </c>
      <c r="D6" s="46"/>
      <c r="E6" s="47" t="s">
        <v>572</v>
      </c>
      <c r="F6" s="45" t="s">
        <v>151</v>
      </c>
      <c r="G6" s="45" t="s">
        <v>151</v>
      </c>
      <c r="H6" s="45" t="s">
        <v>105</v>
      </c>
      <c r="I6" s="58" t="s">
        <v>575</v>
      </c>
    </row>
    <row r="7" spans="2:9" ht="97.5" customHeight="1">
      <c r="B7" s="57">
        <v>442111418</v>
      </c>
      <c r="C7" s="43">
        <v>442111418001</v>
      </c>
      <c r="D7" s="48"/>
      <c r="E7" s="45" t="s">
        <v>554</v>
      </c>
      <c r="F7" s="45" t="s">
        <v>151</v>
      </c>
      <c r="G7" s="45" t="s">
        <v>151</v>
      </c>
      <c r="H7" s="45" t="s">
        <v>105</v>
      </c>
      <c r="I7" s="58" t="s">
        <v>56</v>
      </c>
    </row>
    <row r="8" spans="2:9" ht="97.5" customHeight="1">
      <c r="B8" s="57">
        <v>442111421</v>
      </c>
      <c r="C8" s="43">
        <v>442111421002</v>
      </c>
      <c r="D8" s="48"/>
      <c r="E8" s="45" t="s">
        <v>172</v>
      </c>
      <c r="F8" s="45" t="s">
        <v>151</v>
      </c>
      <c r="G8" s="45" t="s">
        <v>151</v>
      </c>
      <c r="H8" s="45" t="s">
        <v>90</v>
      </c>
      <c r="I8" s="58" t="s">
        <v>56</v>
      </c>
    </row>
    <row r="9" spans="2:9" ht="97.5" customHeight="1">
      <c r="B9" s="57">
        <v>442111422</v>
      </c>
      <c r="C9" s="43">
        <v>442111422002</v>
      </c>
      <c r="D9" s="48"/>
      <c r="E9" s="45" t="s">
        <v>166</v>
      </c>
      <c r="F9" s="45" t="s">
        <v>151</v>
      </c>
      <c r="G9" s="45" t="s">
        <v>151</v>
      </c>
      <c r="H9" s="45" t="s">
        <v>576</v>
      </c>
      <c r="I9" s="58" t="s">
        <v>56</v>
      </c>
    </row>
    <row r="10" spans="2:9" ht="97.5" customHeight="1">
      <c r="B10" s="57">
        <v>442111458</v>
      </c>
      <c r="C10" s="43">
        <v>442111458003</v>
      </c>
      <c r="D10" s="44"/>
      <c r="E10" s="45" t="s">
        <v>210</v>
      </c>
      <c r="F10" s="45" t="s">
        <v>151</v>
      </c>
      <c r="G10" s="45" t="s">
        <v>151</v>
      </c>
      <c r="H10" s="45" t="s">
        <v>69</v>
      </c>
      <c r="I10" s="58" t="s">
        <v>56</v>
      </c>
    </row>
    <row r="11" spans="2:9" ht="97.5" customHeight="1">
      <c r="B11" s="57">
        <v>441777750</v>
      </c>
      <c r="C11" s="43">
        <v>441777750004</v>
      </c>
      <c r="D11" s="44"/>
      <c r="E11" s="47" t="s">
        <v>183</v>
      </c>
      <c r="F11" s="45" t="s">
        <v>151</v>
      </c>
      <c r="G11" s="45" t="s">
        <v>151</v>
      </c>
      <c r="H11" s="45" t="s">
        <v>90</v>
      </c>
      <c r="I11" s="58" t="s">
        <v>577</v>
      </c>
    </row>
    <row r="12" spans="2:9" ht="96" customHeight="1">
      <c r="B12" s="57">
        <v>441777790</v>
      </c>
      <c r="C12" s="43">
        <v>441777790006</v>
      </c>
      <c r="D12" s="48"/>
      <c r="E12" s="47" t="s">
        <v>176</v>
      </c>
      <c r="F12" s="45" t="s">
        <v>151</v>
      </c>
      <c r="G12" s="45" t="s">
        <v>151</v>
      </c>
      <c r="H12" s="45" t="s">
        <v>177</v>
      </c>
      <c r="I12" s="58" t="s">
        <v>578</v>
      </c>
    </row>
    <row r="13" spans="2:9" ht="96" customHeight="1">
      <c r="B13" s="57">
        <v>442111369</v>
      </c>
      <c r="C13" s="43">
        <v>442111369001</v>
      </c>
      <c r="D13" s="48"/>
      <c r="E13" s="47" t="s">
        <v>160</v>
      </c>
      <c r="F13" s="45" t="s">
        <v>151</v>
      </c>
      <c r="G13" s="45" t="s">
        <v>151</v>
      </c>
      <c r="H13" s="45" t="s">
        <v>55</v>
      </c>
      <c r="I13" s="58" t="s">
        <v>0</v>
      </c>
    </row>
    <row r="14" spans="2:9" ht="96" customHeight="1">
      <c r="B14" s="57">
        <v>442111355</v>
      </c>
      <c r="C14" s="43">
        <v>442111355003</v>
      </c>
      <c r="D14" s="48"/>
      <c r="E14" s="47" t="s">
        <v>153</v>
      </c>
      <c r="F14" s="45" t="s">
        <v>151</v>
      </c>
      <c r="G14" s="45" t="s">
        <v>151</v>
      </c>
      <c r="H14" s="45" t="s">
        <v>55</v>
      </c>
      <c r="I14" s="58" t="s">
        <v>0</v>
      </c>
    </row>
    <row r="15" spans="2:9" ht="99.75" customHeight="1">
      <c r="B15" s="57">
        <v>442111637</v>
      </c>
      <c r="C15" s="43">
        <v>442111637005</v>
      </c>
      <c r="D15" s="44"/>
      <c r="E15" s="45" t="s">
        <v>217</v>
      </c>
      <c r="F15" s="45" t="s">
        <v>151</v>
      </c>
      <c r="G15" s="45" t="s">
        <v>151</v>
      </c>
      <c r="H15" s="45" t="s">
        <v>218</v>
      </c>
      <c r="I15" s="58" t="s">
        <v>579</v>
      </c>
    </row>
    <row r="16" spans="2:9" ht="99.75" customHeight="1">
      <c r="B16" s="57">
        <v>442111630</v>
      </c>
      <c r="C16" s="43">
        <v>442111630001</v>
      </c>
      <c r="D16" s="44"/>
      <c r="E16" s="45" t="s">
        <v>221</v>
      </c>
      <c r="F16" s="45" t="s">
        <v>151</v>
      </c>
      <c r="G16" s="45" t="s">
        <v>151</v>
      </c>
      <c r="H16" s="45" t="s">
        <v>41</v>
      </c>
      <c r="I16" s="58" t="s">
        <v>579</v>
      </c>
    </row>
    <row r="17" spans="2:9" ht="99.75" customHeight="1">
      <c r="B17" s="57">
        <v>442111531</v>
      </c>
      <c r="C17" s="43">
        <v>442111531003</v>
      </c>
      <c r="D17" s="48"/>
      <c r="E17" s="45" t="s">
        <v>224</v>
      </c>
      <c r="F17" s="45" t="s">
        <v>151</v>
      </c>
      <c r="G17" s="45" t="s">
        <v>151</v>
      </c>
      <c r="H17" s="45" t="s">
        <v>225</v>
      </c>
      <c r="I17" s="58" t="s">
        <v>579</v>
      </c>
    </row>
    <row r="18" spans="2:9" ht="99.75" customHeight="1">
      <c r="B18" s="59">
        <v>442029579</v>
      </c>
      <c r="C18" s="43">
        <v>442029579004</v>
      </c>
      <c r="D18" s="44"/>
      <c r="E18" s="47" t="s">
        <v>20</v>
      </c>
      <c r="F18" s="45" t="s">
        <v>9</v>
      </c>
      <c r="G18" s="47" t="s">
        <v>580</v>
      </c>
      <c r="H18" s="47" t="s">
        <v>581</v>
      </c>
      <c r="I18" s="60" t="s">
        <v>582</v>
      </c>
    </row>
    <row r="19" spans="2:9" ht="99.75" customHeight="1">
      <c r="B19" s="57">
        <v>442110646</v>
      </c>
      <c r="C19" s="43">
        <v>442110646002</v>
      </c>
      <c r="D19" s="44"/>
      <c r="E19" s="45" t="s">
        <v>96</v>
      </c>
      <c r="F19" s="45" t="s">
        <v>9</v>
      </c>
      <c r="G19" s="45" t="s">
        <v>9</v>
      </c>
      <c r="H19" s="45" t="s">
        <v>69</v>
      </c>
      <c r="I19" s="58" t="s">
        <v>582</v>
      </c>
    </row>
    <row r="20" spans="2:9" ht="99.75" customHeight="1">
      <c r="B20" s="61">
        <v>441538778</v>
      </c>
      <c r="C20" s="43">
        <v>441538778004</v>
      </c>
      <c r="D20" s="50"/>
      <c r="E20" s="48" t="s">
        <v>60</v>
      </c>
      <c r="F20" s="45" t="s">
        <v>9</v>
      </c>
      <c r="G20" s="50" t="s">
        <v>580</v>
      </c>
      <c r="H20" s="48" t="s">
        <v>61</v>
      </c>
      <c r="I20" s="62" t="s">
        <v>23</v>
      </c>
    </row>
    <row r="21" spans="2:9" ht="99.75" customHeight="1">
      <c r="B21" s="61">
        <v>441592487</v>
      </c>
      <c r="C21" s="43">
        <v>441592487005</v>
      </c>
      <c r="D21" s="50"/>
      <c r="E21" s="48" t="s">
        <v>501</v>
      </c>
      <c r="F21" s="45" t="s">
        <v>9</v>
      </c>
      <c r="G21" s="50" t="s">
        <v>580</v>
      </c>
      <c r="H21" s="48" t="s">
        <v>90</v>
      </c>
      <c r="I21" s="62" t="s">
        <v>583</v>
      </c>
    </row>
    <row r="22" spans="2:9" ht="99.75" customHeight="1">
      <c r="B22" s="61">
        <v>441592489</v>
      </c>
      <c r="C22" s="43">
        <v>441592489005</v>
      </c>
      <c r="D22" s="50"/>
      <c r="E22" s="48" t="s">
        <v>137</v>
      </c>
      <c r="F22" s="45" t="s">
        <v>9</v>
      </c>
      <c r="G22" s="50" t="s">
        <v>580</v>
      </c>
      <c r="H22" s="48" t="s">
        <v>34</v>
      </c>
      <c r="I22" s="62" t="s">
        <v>583</v>
      </c>
    </row>
    <row r="23" spans="2:9" ht="99.75" customHeight="1">
      <c r="B23" s="57">
        <v>442307063</v>
      </c>
      <c r="C23" s="43">
        <v>442307063001</v>
      </c>
      <c r="D23" s="49"/>
      <c r="E23" s="47" t="s">
        <v>568</v>
      </c>
      <c r="F23" s="45" t="s">
        <v>9</v>
      </c>
      <c r="G23" s="45" t="s">
        <v>9</v>
      </c>
      <c r="H23" s="45" t="s">
        <v>261</v>
      </c>
      <c r="I23" s="58" t="s">
        <v>575</v>
      </c>
    </row>
    <row r="24" spans="2:9" ht="99.75" customHeight="1">
      <c r="B24" s="57">
        <v>442031742</v>
      </c>
      <c r="C24" s="43">
        <v>442031742003</v>
      </c>
      <c r="D24" s="48"/>
      <c r="E24" s="47" t="s">
        <v>120</v>
      </c>
      <c r="F24" s="45" t="s">
        <v>9</v>
      </c>
      <c r="G24" s="45" t="s">
        <v>9</v>
      </c>
      <c r="H24" s="45" t="s">
        <v>34</v>
      </c>
      <c r="I24" s="58" t="s">
        <v>575</v>
      </c>
    </row>
    <row r="25" spans="2:9" ht="99.75" customHeight="1">
      <c r="B25" s="57">
        <v>442110690</v>
      </c>
      <c r="C25" s="43">
        <v>442110690002</v>
      </c>
      <c r="D25" s="44"/>
      <c r="E25" s="45" t="s">
        <v>513</v>
      </c>
      <c r="F25" s="45" t="s">
        <v>9</v>
      </c>
      <c r="G25" s="45" t="s">
        <v>9</v>
      </c>
      <c r="H25" s="45" t="s">
        <v>5</v>
      </c>
      <c r="I25" s="58" t="s">
        <v>575</v>
      </c>
    </row>
    <row r="26" spans="2:9" ht="99.75" customHeight="1">
      <c r="B26" s="57">
        <v>442253165</v>
      </c>
      <c r="C26" s="43">
        <v>442253165001</v>
      </c>
      <c r="D26" s="44"/>
      <c r="E26" s="47" t="s">
        <v>550</v>
      </c>
      <c r="F26" s="45" t="s">
        <v>9</v>
      </c>
      <c r="G26" s="45" t="s">
        <v>9</v>
      </c>
      <c r="H26" s="45" t="s">
        <v>90</v>
      </c>
      <c r="I26" s="58" t="s">
        <v>575</v>
      </c>
    </row>
    <row r="27" spans="2:9" ht="99.75" customHeight="1">
      <c r="B27" s="57">
        <v>442253347</v>
      </c>
      <c r="C27" s="43">
        <v>442253347001</v>
      </c>
      <c r="D27" s="51"/>
      <c r="E27" s="47" t="s">
        <v>520</v>
      </c>
      <c r="F27" s="45" t="s">
        <v>9</v>
      </c>
      <c r="G27" s="45" t="s">
        <v>9</v>
      </c>
      <c r="H27" s="45" t="s">
        <v>69</v>
      </c>
      <c r="I27" s="58" t="s">
        <v>575</v>
      </c>
    </row>
    <row r="28" spans="2:9" ht="99.75" customHeight="1">
      <c r="B28" s="57">
        <v>442253254</v>
      </c>
      <c r="C28" s="43">
        <v>442253254001</v>
      </c>
      <c r="D28" s="44"/>
      <c r="E28" s="45" t="s">
        <v>565</v>
      </c>
      <c r="F28" s="45" t="s">
        <v>9</v>
      </c>
      <c r="G28" s="45" t="s">
        <v>9</v>
      </c>
      <c r="H28" s="45" t="s">
        <v>69</v>
      </c>
      <c r="I28" s="58" t="s">
        <v>575</v>
      </c>
    </row>
    <row r="29" spans="2:9" ht="99.75" customHeight="1">
      <c r="B29" s="57">
        <v>442253261</v>
      </c>
      <c r="C29" s="43">
        <v>442253261001</v>
      </c>
      <c r="D29" s="44"/>
      <c r="E29" s="45" t="s">
        <v>505</v>
      </c>
      <c r="F29" s="45" t="s">
        <v>9</v>
      </c>
      <c r="G29" s="45" t="s">
        <v>9</v>
      </c>
      <c r="H29" s="45" t="s">
        <v>279</v>
      </c>
      <c r="I29" s="58" t="s">
        <v>575</v>
      </c>
    </row>
    <row r="30" spans="2:9" ht="99.75" customHeight="1">
      <c r="B30" s="57">
        <v>442253280</v>
      </c>
      <c r="C30" s="43">
        <v>442253280003</v>
      </c>
      <c r="D30" s="44"/>
      <c r="E30" s="47" t="s">
        <v>529</v>
      </c>
      <c r="F30" s="45" t="s">
        <v>9</v>
      </c>
      <c r="G30" s="45" t="s">
        <v>9</v>
      </c>
      <c r="H30" s="45" t="s">
        <v>61</v>
      </c>
      <c r="I30" s="58" t="s">
        <v>584</v>
      </c>
    </row>
    <row r="31" spans="2:9" ht="99.75" customHeight="1">
      <c r="B31" s="57">
        <v>442253281</v>
      </c>
      <c r="C31" s="43">
        <v>442253281004</v>
      </c>
      <c r="D31" s="44"/>
      <c r="E31" s="47" t="s">
        <v>528</v>
      </c>
      <c r="F31" s="45" t="s">
        <v>9</v>
      </c>
      <c r="G31" s="45" t="s">
        <v>9</v>
      </c>
      <c r="H31" s="45" t="s">
        <v>105</v>
      </c>
      <c r="I31" s="58" t="s">
        <v>584</v>
      </c>
    </row>
    <row r="32" spans="2:9" ht="99.75" customHeight="1">
      <c r="B32" s="57">
        <v>442253328</v>
      </c>
      <c r="C32" s="43">
        <v>442253328004</v>
      </c>
      <c r="D32" s="44"/>
      <c r="E32" s="47" t="s">
        <v>527</v>
      </c>
      <c r="F32" s="45" t="s">
        <v>9</v>
      </c>
      <c r="G32" s="45" t="s">
        <v>9</v>
      </c>
      <c r="H32" s="45" t="s">
        <v>14</v>
      </c>
      <c r="I32" s="58" t="s">
        <v>584</v>
      </c>
    </row>
    <row r="33" spans="2:9" ht="99.75" customHeight="1">
      <c r="B33" s="57">
        <v>442253330</v>
      </c>
      <c r="C33" s="43">
        <v>442253330007</v>
      </c>
      <c r="D33" s="44"/>
      <c r="E33" s="47" t="s">
        <v>526</v>
      </c>
      <c r="F33" s="45" t="s">
        <v>9</v>
      </c>
      <c r="G33" s="45" t="s">
        <v>9</v>
      </c>
      <c r="H33" s="45" t="s">
        <v>14</v>
      </c>
      <c r="I33" s="58" t="s">
        <v>584</v>
      </c>
    </row>
    <row r="34" spans="2:9" ht="99.75" customHeight="1">
      <c r="B34" s="57">
        <v>442110622</v>
      </c>
      <c r="C34" s="43">
        <v>442110622004</v>
      </c>
      <c r="D34" s="48"/>
      <c r="E34" s="45" t="s">
        <v>113</v>
      </c>
      <c r="F34" s="45" t="s">
        <v>9</v>
      </c>
      <c r="G34" s="45" t="s">
        <v>9</v>
      </c>
      <c r="H34" s="45" t="s">
        <v>69</v>
      </c>
      <c r="I34" s="58" t="s">
        <v>56</v>
      </c>
    </row>
    <row r="35" spans="2:9" ht="99.75" customHeight="1">
      <c r="B35" s="57">
        <v>442031713</v>
      </c>
      <c r="C35" s="43">
        <v>442031713003</v>
      </c>
      <c r="D35" s="48"/>
      <c r="E35" s="47" t="s">
        <v>143</v>
      </c>
      <c r="F35" s="45" t="s">
        <v>9</v>
      </c>
      <c r="G35" s="45" t="s">
        <v>9</v>
      </c>
      <c r="H35" s="45" t="s">
        <v>90</v>
      </c>
      <c r="I35" s="58" t="s">
        <v>56</v>
      </c>
    </row>
    <row r="36" spans="2:9" ht="99.75" customHeight="1">
      <c r="B36" s="57">
        <v>442031714</v>
      </c>
      <c r="C36" s="43">
        <v>442031714005</v>
      </c>
      <c r="D36" s="48"/>
      <c r="E36" s="47" t="s">
        <v>112</v>
      </c>
      <c r="F36" s="45" t="s">
        <v>9</v>
      </c>
      <c r="G36" s="45" t="s">
        <v>9</v>
      </c>
      <c r="H36" s="45" t="s">
        <v>14</v>
      </c>
      <c r="I36" s="58" t="s">
        <v>56</v>
      </c>
    </row>
    <row r="37" spans="2:9" ht="99.75" customHeight="1">
      <c r="B37" s="57">
        <v>442031734</v>
      </c>
      <c r="C37" s="43">
        <v>442031734004</v>
      </c>
      <c r="D37" s="48"/>
      <c r="E37" s="47" t="s">
        <v>126</v>
      </c>
      <c r="F37" s="45" t="s">
        <v>9</v>
      </c>
      <c r="G37" s="45" t="s">
        <v>9</v>
      </c>
      <c r="H37" s="45" t="s">
        <v>127</v>
      </c>
      <c r="I37" s="58" t="s">
        <v>56</v>
      </c>
    </row>
    <row r="38" spans="2:9" ht="99.75" customHeight="1">
      <c r="B38" s="57">
        <v>442031735</v>
      </c>
      <c r="C38" s="43">
        <v>442031735005</v>
      </c>
      <c r="D38" s="48"/>
      <c r="E38" s="47" t="s">
        <v>110</v>
      </c>
      <c r="F38" s="45" t="s">
        <v>9</v>
      </c>
      <c r="G38" s="45" t="s">
        <v>9</v>
      </c>
      <c r="H38" s="45" t="s">
        <v>111</v>
      </c>
      <c r="I38" s="58" t="s">
        <v>56</v>
      </c>
    </row>
    <row r="39" spans="2:9" ht="99.75" customHeight="1">
      <c r="B39" s="57">
        <v>442031736</v>
      </c>
      <c r="C39" s="43">
        <v>442031736004</v>
      </c>
      <c r="D39" s="48"/>
      <c r="E39" s="47" t="s">
        <v>125</v>
      </c>
      <c r="F39" s="45" t="s">
        <v>9</v>
      </c>
      <c r="G39" s="45" t="s">
        <v>9</v>
      </c>
      <c r="H39" s="45" t="s">
        <v>585</v>
      </c>
      <c r="I39" s="58" t="s">
        <v>56</v>
      </c>
    </row>
    <row r="40" spans="2:9" ht="99.75" customHeight="1">
      <c r="B40" s="57">
        <v>442031739</v>
      </c>
      <c r="C40" s="43">
        <v>442031739005</v>
      </c>
      <c r="D40" s="48"/>
      <c r="E40" s="47" t="s">
        <v>108</v>
      </c>
      <c r="F40" s="45" t="s">
        <v>9</v>
      </c>
      <c r="G40" s="45" t="s">
        <v>9</v>
      </c>
      <c r="H40" s="45" t="s">
        <v>586</v>
      </c>
      <c r="I40" s="58" t="s">
        <v>56</v>
      </c>
    </row>
    <row r="41" spans="2:9" ht="99.75" customHeight="1">
      <c r="B41" s="57">
        <v>442283517</v>
      </c>
      <c r="C41" s="43">
        <v>442283517004</v>
      </c>
      <c r="D41" s="44"/>
      <c r="E41" s="47" t="s">
        <v>107</v>
      </c>
      <c r="F41" s="45" t="s">
        <v>9</v>
      </c>
      <c r="G41" s="45" t="s">
        <v>9</v>
      </c>
      <c r="H41" s="45" t="s">
        <v>69</v>
      </c>
      <c r="I41" s="58" t="s">
        <v>56</v>
      </c>
    </row>
    <row r="42" spans="2:9" ht="99.75" customHeight="1">
      <c r="B42" s="59">
        <v>442029811</v>
      </c>
      <c r="C42" s="43">
        <v>442029811004</v>
      </c>
      <c r="D42" s="44"/>
      <c r="E42" s="47" t="s">
        <v>101</v>
      </c>
      <c r="F42" s="45" t="s">
        <v>9</v>
      </c>
      <c r="G42" s="47" t="s">
        <v>580</v>
      </c>
      <c r="H42" s="47" t="s">
        <v>14</v>
      </c>
      <c r="I42" s="60" t="s">
        <v>56</v>
      </c>
    </row>
    <row r="43" spans="2:9" ht="99.75" customHeight="1">
      <c r="B43" s="57">
        <v>442110676</v>
      </c>
      <c r="C43" s="43">
        <v>442110676002</v>
      </c>
      <c r="D43" s="44"/>
      <c r="E43" s="45" t="s">
        <v>129</v>
      </c>
      <c r="F43" s="45" t="s">
        <v>9</v>
      </c>
      <c r="G43" s="45" t="s">
        <v>9</v>
      </c>
      <c r="H43" s="45" t="s">
        <v>14</v>
      </c>
      <c r="I43" s="58" t="s">
        <v>56</v>
      </c>
    </row>
    <row r="44" spans="2:9" ht="99.75" customHeight="1">
      <c r="B44" s="57">
        <v>442110678</v>
      </c>
      <c r="C44" s="43">
        <v>442110678003</v>
      </c>
      <c r="D44" s="44"/>
      <c r="E44" s="45" t="s">
        <v>124</v>
      </c>
      <c r="F44" s="45" t="s">
        <v>9</v>
      </c>
      <c r="G44" s="45" t="s">
        <v>9</v>
      </c>
      <c r="H44" s="45" t="s">
        <v>14</v>
      </c>
      <c r="I44" s="58" t="s">
        <v>56</v>
      </c>
    </row>
    <row r="45" spans="2:9" ht="99.75" customHeight="1">
      <c r="B45" s="57">
        <v>442110679</v>
      </c>
      <c r="C45" s="43">
        <v>442110679004</v>
      </c>
      <c r="D45" s="44"/>
      <c r="E45" s="45" t="s">
        <v>106</v>
      </c>
      <c r="F45" s="45" t="s">
        <v>9</v>
      </c>
      <c r="G45" s="45" t="s">
        <v>9</v>
      </c>
      <c r="H45" s="45" t="s">
        <v>587</v>
      </c>
      <c r="I45" s="58" t="s">
        <v>56</v>
      </c>
    </row>
    <row r="46" spans="2:9" ht="99.75" customHeight="1">
      <c r="B46" s="57">
        <v>442110680</v>
      </c>
      <c r="C46" s="43">
        <v>442110680004</v>
      </c>
      <c r="D46" s="44"/>
      <c r="E46" s="45" t="s">
        <v>104</v>
      </c>
      <c r="F46" s="45" t="s">
        <v>9</v>
      </c>
      <c r="G46" s="45" t="s">
        <v>9</v>
      </c>
      <c r="H46" s="45" t="s">
        <v>105</v>
      </c>
      <c r="I46" s="58" t="s">
        <v>56</v>
      </c>
    </row>
    <row r="47" spans="2:9" ht="99.75" customHeight="1">
      <c r="B47" s="57">
        <v>442110609</v>
      </c>
      <c r="C47" s="43">
        <v>442110609001</v>
      </c>
      <c r="D47" s="48"/>
      <c r="E47" s="45" t="s">
        <v>58</v>
      </c>
      <c r="F47" s="45" t="s">
        <v>9</v>
      </c>
      <c r="G47" s="45" t="s">
        <v>9</v>
      </c>
      <c r="H47" s="45" t="s">
        <v>55</v>
      </c>
      <c r="I47" s="58" t="s">
        <v>56</v>
      </c>
    </row>
    <row r="48" spans="2:9" ht="99.75" customHeight="1">
      <c r="B48" s="57">
        <v>442110611</v>
      </c>
      <c r="C48" s="43">
        <v>442110611001</v>
      </c>
      <c r="D48" s="48"/>
      <c r="E48" s="45" t="s">
        <v>57</v>
      </c>
      <c r="F48" s="45" t="s">
        <v>9</v>
      </c>
      <c r="G48" s="45" t="s">
        <v>9</v>
      </c>
      <c r="H48" s="45" t="s">
        <v>588</v>
      </c>
      <c r="I48" s="58" t="s">
        <v>56</v>
      </c>
    </row>
    <row r="49" spans="2:9" ht="99.75" customHeight="1">
      <c r="B49" s="57">
        <v>442110612</v>
      </c>
      <c r="C49" s="43">
        <v>442110612001</v>
      </c>
      <c r="D49" s="48"/>
      <c r="E49" s="45" t="s">
        <v>54</v>
      </c>
      <c r="F49" s="45" t="s">
        <v>9</v>
      </c>
      <c r="G49" s="45" t="s">
        <v>9</v>
      </c>
      <c r="H49" s="45" t="s">
        <v>55</v>
      </c>
      <c r="I49" s="58" t="s">
        <v>56</v>
      </c>
    </row>
    <row r="50" spans="2:9" ht="99.75" customHeight="1">
      <c r="B50" s="61">
        <v>441591304</v>
      </c>
      <c r="C50" s="43">
        <v>441591304006</v>
      </c>
      <c r="D50" s="50"/>
      <c r="E50" s="48" t="s">
        <v>68</v>
      </c>
      <c r="F50" s="45" t="s">
        <v>9</v>
      </c>
      <c r="G50" s="50" t="s">
        <v>580</v>
      </c>
      <c r="H50" s="48" t="s">
        <v>69</v>
      </c>
      <c r="I50" s="62" t="s">
        <v>91</v>
      </c>
    </row>
    <row r="51" spans="2:9" ht="99.75" customHeight="1">
      <c r="B51" s="57">
        <v>442031691</v>
      </c>
      <c r="C51" s="43">
        <v>442031691004</v>
      </c>
      <c r="D51" s="48"/>
      <c r="E51" s="47" t="s">
        <v>40</v>
      </c>
      <c r="F51" s="45" t="s">
        <v>9</v>
      </c>
      <c r="G51" s="45" t="s">
        <v>9</v>
      </c>
      <c r="H51" s="45" t="s">
        <v>41</v>
      </c>
      <c r="I51" s="58" t="s">
        <v>273</v>
      </c>
    </row>
    <row r="52" spans="2:9" ht="99.75" customHeight="1">
      <c r="B52" s="57">
        <v>442031693</v>
      </c>
      <c r="C52" s="43">
        <v>442031693004</v>
      </c>
      <c r="D52" s="48"/>
      <c r="E52" s="47" t="s">
        <v>36</v>
      </c>
      <c r="F52" s="45" t="s">
        <v>9</v>
      </c>
      <c r="G52" s="45" t="s">
        <v>9</v>
      </c>
      <c r="H52" s="45" t="s">
        <v>587</v>
      </c>
      <c r="I52" s="58" t="s">
        <v>273</v>
      </c>
    </row>
    <row r="53" spans="2:9" ht="99.75" customHeight="1">
      <c r="B53" s="57">
        <v>442031683</v>
      </c>
      <c r="C53" s="43">
        <v>442031683004</v>
      </c>
      <c r="D53" s="48"/>
      <c r="E53" s="47" t="s">
        <v>45</v>
      </c>
      <c r="F53" s="45" t="s">
        <v>9</v>
      </c>
      <c r="G53" s="45" t="s">
        <v>9</v>
      </c>
      <c r="H53" s="45" t="s">
        <v>14</v>
      </c>
      <c r="I53" s="58" t="s">
        <v>273</v>
      </c>
    </row>
    <row r="54" spans="2:9" ht="99.75" customHeight="1">
      <c r="B54" s="57">
        <v>442031685</v>
      </c>
      <c r="C54" s="43">
        <v>442031685004</v>
      </c>
      <c r="D54" s="48"/>
      <c r="E54" s="47" t="s">
        <v>43</v>
      </c>
      <c r="F54" s="45" t="s">
        <v>9</v>
      </c>
      <c r="G54" s="45" t="s">
        <v>9</v>
      </c>
      <c r="H54" s="45" t="s">
        <v>34</v>
      </c>
      <c r="I54" s="58" t="s">
        <v>273</v>
      </c>
    </row>
    <row r="55" spans="2:9" ht="99.75" customHeight="1">
      <c r="B55" s="57">
        <v>442031686</v>
      </c>
      <c r="C55" s="43">
        <v>442031686003</v>
      </c>
      <c r="D55" s="48"/>
      <c r="E55" s="47" t="s">
        <v>66</v>
      </c>
      <c r="F55" s="45" t="s">
        <v>9</v>
      </c>
      <c r="G55" s="45" t="s">
        <v>9</v>
      </c>
      <c r="H55" s="45" t="s">
        <v>581</v>
      </c>
      <c r="I55" s="58" t="s">
        <v>273</v>
      </c>
    </row>
    <row r="56" spans="2:9" ht="99.75" customHeight="1">
      <c r="B56" s="57">
        <v>442031694</v>
      </c>
      <c r="C56" s="43">
        <v>442031694005</v>
      </c>
      <c r="D56" s="48"/>
      <c r="E56" s="47" t="s">
        <v>25</v>
      </c>
      <c r="F56" s="45" t="s">
        <v>9</v>
      </c>
      <c r="G56" s="45" t="s">
        <v>9</v>
      </c>
      <c r="H56" s="45" t="s">
        <v>26</v>
      </c>
      <c r="I56" s="58" t="s">
        <v>273</v>
      </c>
    </row>
    <row r="57" spans="2:9" ht="99.75" customHeight="1">
      <c r="B57" s="57">
        <v>442031695</v>
      </c>
      <c r="C57" s="43">
        <v>442031695005</v>
      </c>
      <c r="D57" s="48"/>
      <c r="E57" s="47" t="s">
        <v>33</v>
      </c>
      <c r="F57" s="45" t="s">
        <v>9</v>
      </c>
      <c r="G57" s="45" t="s">
        <v>9</v>
      </c>
      <c r="H57" s="45" t="s">
        <v>34</v>
      </c>
      <c r="I57" s="58" t="s">
        <v>273</v>
      </c>
    </row>
    <row r="58" spans="2:9" ht="99.75" customHeight="1">
      <c r="B58" s="57">
        <v>442031696</v>
      </c>
      <c r="C58" s="43">
        <v>442031696004</v>
      </c>
      <c r="D58" s="48"/>
      <c r="E58" s="47" t="s">
        <v>53</v>
      </c>
      <c r="F58" s="45" t="s">
        <v>9</v>
      </c>
      <c r="G58" s="45" t="s">
        <v>9</v>
      </c>
      <c r="H58" s="45" t="s">
        <v>14</v>
      </c>
      <c r="I58" s="58" t="s">
        <v>273</v>
      </c>
    </row>
    <row r="59" spans="2:9" ht="99.75" customHeight="1">
      <c r="B59" s="57">
        <v>442031697</v>
      </c>
      <c r="C59" s="43">
        <v>442031697004</v>
      </c>
      <c r="D59" s="48"/>
      <c r="E59" s="47" t="s">
        <v>51</v>
      </c>
      <c r="F59" s="45" t="s">
        <v>9</v>
      </c>
      <c r="G59" s="45" t="s">
        <v>9</v>
      </c>
      <c r="H59" s="45" t="s">
        <v>41</v>
      </c>
      <c r="I59" s="58" t="s">
        <v>273</v>
      </c>
    </row>
    <row r="60" spans="2:9" ht="99.75" customHeight="1">
      <c r="B60" s="57">
        <v>442110762</v>
      </c>
      <c r="C60" s="43">
        <v>442110762002</v>
      </c>
      <c r="D60" s="44"/>
      <c r="E60" s="45" t="s">
        <v>94</v>
      </c>
      <c r="F60" s="45" t="s">
        <v>9</v>
      </c>
      <c r="G60" s="45" t="s">
        <v>9</v>
      </c>
      <c r="H60" s="45" t="s">
        <v>34</v>
      </c>
      <c r="I60" s="58" t="s">
        <v>273</v>
      </c>
    </row>
    <row r="61" spans="2:9" ht="99.75" customHeight="1">
      <c r="B61" s="57">
        <v>442110764</v>
      </c>
      <c r="C61" s="43">
        <v>442110764004</v>
      </c>
      <c r="D61" s="44"/>
      <c r="E61" s="45" t="s">
        <v>30</v>
      </c>
      <c r="F61" s="45" t="s">
        <v>9</v>
      </c>
      <c r="G61" s="45" t="s">
        <v>9</v>
      </c>
      <c r="H61" s="45" t="s">
        <v>31</v>
      </c>
      <c r="I61" s="58" t="s">
        <v>273</v>
      </c>
    </row>
    <row r="62" spans="2:9" ht="99.75" customHeight="1">
      <c r="B62" s="57">
        <v>442110777</v>
      </c>
      <c r="C62" s="43">
        <v>442110777003</v>
      </c>
      <c r="D62" s="44"/>
      <c r="E62" s="45" t="s">
        <v>47</v>
      </c>
      <c r="F62" s="45" t="s">
        <v>9</v>
      </c>
      <c r="G62" s="45" t="s">
        <v>9</v>
      </c>
      <c r="H62" s="45" t="s">
        <v>41</v>
      </c>
      <c r="I62" s="58" t="s">
        <v>273</v>
      </c>
    </row>
    <row r="63" spans="2:9" ht="99.75" customHeight="1">
      <c r="B63" s="57">
        <v>442253160</v>
      </c>
      <c r="C63" s="43">
        <v>442253160002</v>
      </c>
      <c r="D63" s="51"/>
      <c r="E63" s="47" t="s">
        <v>552</v>
      </c>
      <c r="F63" s="45" t="s">
        <v>9</v>
      </c>
      <c r="G63" s="45" t="s">
        <v>9</v>
      </c>
      <c r="H63" s="45" t="s">
        <v>589</v>
      </c>
      <c r="I63" s="58" t="s">
        <v>578</v>
      </c>
    </row>
    <row r="64" spans="2:9" ht="99.75" customHeight="1">
      <c r="B64" s="57">
        <v>442253225</v>
      </c>
      <c r="C64" s="43">
        <v>442253225002</v>
      </c>
      <c r="D64" s="51"/>
      <c r="E64" s="47" t="s">
        <v>89</v>
      </c>
      <c r="F64" s="45" t="s">
        <v>9</v>
      </c>
      <c r="G64" s="45" t="s">
        <v>9</v>
      </c>
      <c r="H64" s="45" t="s">
        <v>90</v>
      </c>
      <c r="I64" s="58" t="s">
        <v>578</v>
      </c>
    </row>
    <row r="65" spans="2:9" ht="99.75" customHeight="1">
      <c r="B65" s="61">
        <v>441538498</v>
      </c>
      <c r="C65" s="43">
        <v>441538498006</v>
      </c>
      <c r="D65" s="52"/>
      <c r="E65" s="48" t="s">
        <v>194</v>
      </c>
      <c r="F65" s="45" t="s">
        <v>9</v>
      </c>
      <c r="G65" s="50" t="s">
        <v>580</v>
      </c>
      <c r="H65" s="48" t="s">
        <v>187</v>
      </c>
      <c r="I65" s="62" t="s">
        <v>0</v>
      </c>
    </row>
    <row r="66" spans="2:9" ht="99.75" customHeight="1">
      <c r="B66" s="57">
        <v>442253221</v>
      </c>
      <c r="C66" s="43">
        <v>442253221006</v>
      </c>
      <c r="D66" s="44"/>
      <c r="E66" s="47" t="s">
        <v>548</v>
      </c>
      <c r="F66" s="45" t="s">
        <v>9</v>
      </c>
      <c r="G66" s="45" t="s">
        <v>9</v>
      </c>
      <c r="H66" s="45" t="s">
        <v>14</v>
      </c>
      <c r="I66" s="58" t="s">
        <v>0</v>
      </c>
    </row>
    <row r="67" spans="2:9" ht="99.75" customHeight="1">
      <c r="B67" s="61">
        <v>441538507</v>
      </c>
      <c r="C67" s="43">
        <v>441538507006</v>
      </c>
      <c r="D67" s="50"/>
      <c r="E67" s="48" t="s">
        <v>186</v>
      </c>
      <c r="F67" s="45" t="s">
        <v>9</v>
      </c>
      <c r="G67" s="50" t="s">
        <v>580</v>
      </c>
      <c r="H67" s="48" t="s">
        <v>187</v>
      </c>
      <c r="I67" s="62" t="s">
        <v>0</v>
      </c>
    </row>
    <row r="68" spans="2:9" ht="99.75" customHeight="1">
      <c r="B68" s="57">
        <v>442283397</v>
      </c>
      <c r="C68" s="43">
        <v>442283397002</v>
      </c>
      <c r="D68" s="44"/>
      <c r="E68" s="47" t="s">
        <v>78</v>
      </c>
      <c r="F68" s="45" t="s">
        <v>9</v>
      </c>
      <c r="G68" s="45" t="s">
        <v>9</v>
      </c>
      <c r="H68" s="45" t="s">
        <v>14</v>
      </c>
      <c r="I68" s="58" t="s">
        <v>0</v>
      </c>
    </row>
    <row r="69" spans="2:9" ht="99.75" customHeight="1">
      <c r="B69" s="61">
        <v>441538384</v>
      </c>
      <c r="C69" s="43">
        <v>441538384005</v>
      </c>
      <c r="D69" s="50"/>
      <c r="E69" s="48" t="s">
        <v>206</v>
      </c>
      <c r="F69" s="45" t="s">
        <v>9</v>
      </c>
      <c r="G69" s="50" t="s">
        <v>580</v>
      </c>
      <c r="H69" s="48" t="s">
        <v>34</v>
      </c>
      <c r="I69" s="62" t="s">
        <v>590</v>
      </c>
    </row>
    <row r="70" spans="2:9" ht="99.75" customHeight="1">
      <c r="B70" s="59">
        <v>442064582</v>
      </c>
      <c r="C70" s="43">
        <v>442064582002</v>
      </c>
      <c r="D70" s="49"/>
      <c r="E70" s="47" t="s">
        <v>544</v>
      </c>
      <c r="F70" s="45" t="s">
        <v>9</v>
      </c>
      <c r="G70" s="47" t="s">
        <v>580</v>
      </c>
      <c r="H70" s="47" t="s">
        <v>90</v>
      </c>
      <c r="I70" s="63" t="s">
        <v>590</v>
      </c>
    </row>
    <row r="71" spans="2:9" ht="99.75" customHeight="1">
      <c r="B71" s="57">
        <v>442110639</v>
      </c>
      <c r="C71" s="43">
        <v>442110639004</v>
      </c>
      <c r="D71" s="44"/>
      <c r="E71" s="45" t="s">
        <v>197</v>
      </c>
      <c r="F71" s="45" t="s">
        <v>9</v>
      </c>
      <c r="G71" s="45" t="s">
        <v>9</v>
      </c>
      <c r="H71" s="45" t="s">
        <v>198</v>
      </c>
      <c r="I71" s="58" t="s">
        <v>7</v>
      </c>
    </row>
    <row r="72" spans="2:9" ht="99.75" customHeight="1">
      <c r="B72" s="57">
        <v>442253331</v>
      </c>
      <c r="C72" s="43">
        <v>442253331003</v>
      </c>
      <c r="D72" s="44"/>
      <c r="E72" s="47" t="s">
        <v>523</v>
      </c>
      <c r="F72" s="45" t="s">
        <v>9</v>
      </c>
      <c r="G72" s="45" t="s">
        <v>9</v>
      </c>
      <c r="H72" s="45" t="s">
        <v>14</v>
      </c>
      <c r="I72" s="58" t="s">
        <v>7</v>
      </c>
    </row>
    <row r="73" spans="2:9" ht="99.75" customHeight="1">
      <c r="B73" s="57">
        <v>442029723</v>
      </c>
      <c r="C73" s="43">
        <v>442029723003</v>
      </c>
      <c r="D73" s="44"/>
      <c r="E73" s="47" t="s">
        <v>509</v>
      </c>
      <c r="F73" s="45" t="s">
        <v>9</v>
      </c>
      <c r="G73" s="45" t="s">
        <v>9</v>
      </c>
      <c r="H73" s="45" t="s">
        <v>14</v>
      </c>
      <c r="I73" s="58" t="s">
        <v>7</v>
      </c>
    </row>
    <row r="74" spans="2:9" ht="99.75" customHeight="1">
      <c r="B74" s="57">
        <v>442110644</v>
      </c>
      <c r="C74" s="43">
        <v>442110644001</v>
      </c>
      <c r="D74" s="44"/>
      <c r="E74" s="45" t="s">
        <v>541</v>
      </c>
      <c r="F74" s="45" t="s">
        <v>9</v>
      </c>
      <c r="G74" s="45" t="s">
        <v>9</v>
      </c>
      <c r="H74" s="45" t="s">
        <v>69</v>
      </c>
      <c r="I74" s="58" t="s">
        <v>7</v>
      </c>
    </row>
    <row r="75" spans="2:9" ht="99.75" customHeight="1">
      <c r="B75" s="57">
        <v>442029568</v>
      </c>
      <c r="C75" s="43">
        <v>442029568002</v>
      </c>
      <c r="D75" s="44"/>
      <c r="E75" s="47" t="s">
        <v>533</v>
      </c>
      <c r="F75" s="45" t="s">
        <v>9</v>
      </c>
      <c r="G75" s="45" t="s">
        <v>9</v>
      </c>
      <c r="H75" s="45" t="s">
        <v>34</v>
      </c>
      <c r="I75" s="58" t="s">
        <v>7</v>
      </c>
    </row>
    <row r="76" spans="2:9" ht="99.75" customHeight="1">
      <c r="B76" s="57">
        <v>442253246</v>
      </c>
      <c r="C76" s="43">
        <v>442253246004</v>
      </c>
      <c r="D76" s="44"/>
      <c r="E76" s="47" t="s">
        <v>202</v>
      </c>
      <c r="F76" s="45" t="s">
        <v>9</v>
      </c>
      <c r="G76" s="45" t="s">
        <v>9</v>
      </c>
      <c r="H76" s="45" t="s">
        <v>61</v>
      </c>
      <c r="I76" s="58" t="s">
        <v>7</v>
      </c>
    </row>
    <row r="77" spans="2:9" ht="99.75" customHeight="1">
      <c r="B77" s="57">
        <v>442253350</v>
      </c>
      <c r="C77" s="43">
        <v>442253350001</v>
      </c>
      <c r="D77" s="44"/>
      <c r="E77" s="47" t="s">
        <v>13</v>
      </c>
      <c r="F77" s="45" t="s">
        <v>9</v>
      </c>
      <c r="G77" s="45" t="s">
        <v>9</v>
      </c>
      <c r="H77" s="45" t="s">
        <v>14</v>
      </c>
      <c r="I77" s="58" t="s">
        <v>7</v>
      </c>
    </row>
    <row r="78" spans="2:9" ht="99.75" customHeight="1">
      <c r="B78" s="57">
        <v>442332942</v>
      </c>
      <c r="C78" s="43">
        <v>442332942002</v>
      </c>
      <c r="D78" s="51"/>
      <c r="E78" s="47" t="s">
        <v>83</v>
      </c>
      <c r="F78" s="45" t="s">
        <v>9</v>
      </c>
      <c r="G78" s="45" t="s">
        <v>9</v>
      </c>
      <c r="H78" s="45" t="s">
        <v>14</v>
      </c>
      <c r="I78" s="58" t="s">
        <v>7</v>
      </c>
    </row>
    <row r="79" spans="2:9" ht="99.75" customHeight="1">
      <c r="B79" s="57">
        <v>442332943</v>
      </c>
      <c r="C79" s="43">
        <v>442332943001</v>
      </c>
      <c r="D79" s="51"/>
      <c r="E79" s="47" t="s">
        <v>4</v>
      </c>
      <c r="F79" s="45" t="s">
        <v>9</v>
      </c>
      <c r="G79" s="45" t="s">
        <v>9</v>
      </c>
      <c r="H79" s="45" t="s">
        <v>5</v>
      </c>
      <c r="I79" s="58" t="s">
        <v>7</v>
      </c>
    </row>
    <row r="80" spans="2:9" ht="117.6" customHeight="1">
      <c r="B80" s="57">
        <v>442110502</v>
      </c>
      <c r="C80" s="43">
        <v>442110502001</v>
      </c>
      <c r="D80" s="45"/>
      <c r="E80" s="45" t="s">
        <v>298</v>
      </c>
      <c r="F80" s="45" t="s">
        <v>591</v>
      </c>
      <c r="G80" s="45" t="s">
        <v>236</v>
      </c>
      <c r="H80" s="45" t="s">
        <v>261</v>
      </c>
      <c r="I80" s="58" t="s">
        <v>592</v>
      </c>
    </row>
    <row r="81" spans="2:9" ht="117.6" customHeight="1">
      <c r="B81" s="57">
        <v>442110425</v>
      </c>
      <c r="C81" s="43">
        <v>442110425001</v>
      </c>
      <c r="D81" s="45"/>
      <c r="E81" s="45" t="s">
        <v>238</v>
      </c>
      <c r="F81" s="45" t="s">
        <v>591</v>
      </c>
      <c r="G81" s="45" t="s">
        <v>236</v>
      </c>
      <c r="H81" s="45" t="s">
        <v>61</v>
      </c>
      <c r="I81" s="58" t="s">
        <v>575</v>
      </c>
    </row>
    <row r="82" spans="2:9" ht="117.6" customHeight="1">
      <c r="B82" s="57">
        <v>442253010</v>
      </c>
      <c r="C82" s="43">
        <v>442253010005</v>
      </c>
      <c r="D82" s="51"/>
      <c r="E82" s="47" t="s">
        <v>490</v>
      </c>
      <c r="F82" s="45" t="s">
        <v>591</v>
      </c>
      <c r="G82" s="45" t="s">
        <v>236</v>
      </c>
      <c r="H82" s="45" t="s">
        <v>296</v>
      </c>
      <c r="I82" s="58" t="s">
        <v>575</v>
      </c>
    </row>
    <row r="83" spans="2:9" ht="117.6" customHeight="1">
      <c r="B83" s="57">
        <v>442252865</v>
      </c>
      <c r="C83" s="43">
        <v>442252865005</v>
      </c>
      <c r="D83" s="51"/>
      <c r="E83" s="47" t="s">
        <v>287</v>
      </c>
      <c r="F83" s="45" t="s">
        <v>591</v>
      </c>
      <c r="G83" s="45" t="s">
        <v>236</v>
      </c>
      <c r="H83" s="45" t="s">
        <v>288</v>
      </c>
      <c r="I83" s="58" t="s">
        <v>575</v>
      </c>
    </row>
    <row r="84" spans="2:9" ht="117.6" customHeight="1">
      <c r="B84" s="57">
        <v>442110423</v>
      </c>
      <c r="C84" s="43">
        <v>442110423001</v>
      </c>
      <c r="D84" s="45"/>
      <c r="E84" s="45" t="s">
        <v>235</v>
      </c>
      <c r="F84" s="45" t="s">
        <v>591</v>
      </c>
      <c r="G84" s="45" t="s">
        <v>236</v>
      </c>
      <c r="H84" s="45" t="s">
        <v>228</v>
      </c>
      <c r="I84" s="58" t="s">
        <v>575</v>
      </c>
    </row>
    <row r="85" spans="2:9" ht="117.6" customHeight="1">
      <c r="B85" s="57">
        <v>442110542</v>
      </c>
      <c r="C85" s="43">
        <v>442110542009</v>
      </c>
      <c r="D85" s="44"/>
      <c r="E85" s="45" t="s">
        <v>487</v>
      </c>
      <c r="F85" s="45" t="s">
        <v>591</v>
      </c>
      <c r="G85" s="45" t="s">
        <v>236</v>
      </c>
      <c r="H85" s="45" t="s">
        <v>593</v>
      </c>
      <c r="I85" s="58" t="s">
        <v>594</v>
      </c>
    </row>
    <row r="86" spans="2:9" ht="117.6" customHeight="1">
      <c r="B86" s="57">
        <v>442029497</v>
      </c>
      <c r="C86" s="43">
        <v>442029497002</v>
      </c>
      <c r="D86" s="47"/>
      <c r="E86" s="47" t="s">
        <v>427</v>
      </c>
      <c r="F86" s="45" t="s">
        <v>591</v>
      </c>
      <c r="G86" s="45" t="s">
        <v>236</v>
      </c>
      <c r="H86" s="45" t="s">
        <v>41</v>
      </c>
      <c r="I86" s="58" t="s">
        <v>594</v>
      </c>
    </row>
    <row r="87" spans="2:9" ht="117.6" customHeight="1">
      <c r="B87" s="59">
        <v>442031455</v>
      </c>
      <c r="C87" s="43">
        <v>442031455001</v>
      </c>
      <c r="D87" s="45"/>
      <c r="E87" s="47" t="s">
        <v>448</v>
      </c>
      <c r="F87" s="47" t="s">
        <v>591</v>
      </c>
      <c r="G87" s="45" t="s">
        <v>236</v>
      </c>
      <c r="H87" s="47" t="s">
        <v>69</v>
      </c>
      <c r="I87" s="60" t="s">
        <v>56</v>
      </c>
    </row>
    <row r="88" spans="2:9" ht="117.6" customHeight="1">
      <c r="B88" s="59">
        <v>442029431</v>
      </c>
      <c r="C88" s="43">
        <v>442029431001</v>
      </c>
      <c r="D88" s="45"/>
      <c r="E88" s="47" t="s">
        <v>426</v>
      </c>
      <c r="F88" s="47" t="s">
        <v>591</v>
      </c>
      <c r="G88" s="45" t="s">
        <v>236</v>
      </c>
      <c r="H88" s="47" t="s">
        <v>26</v>
      </c>
      <c r="I88" s="60" t="s">
        <v>56</v>
      </c>
    </row>
    <row r="89" spans="2:9" ht="117.6" customHeight="1">
      <c r="B89" s="57">
        <v>442029425</v>
      </c>
      <c r="C89" s="43">
        <v>442029425001</v>
      </c>
      <c r="D89" s="45"/>
      <c r="E89" s="47" t="s">
        <v>344</v>
      </c>
      <c r="F89" s="45" t="s">
        <v>591</v>
      </c>
      <c r="G89" s="45" t="s">
        <v>236</v>
      </c>
      <c r="H89" s="45" t="s">
        <v>34</v>
      </c>
      <c r="I89" s="58" t="s">
        <v>56</v>
      </c>
    </row>
    <row r="90" spans="2:9" ht="117.6" customHeight="1">
      <c r="B90" s="59">
        <v>442031450</v>
      </c>
      <c r="C90" s="43">
        <v>442031450001</v>
      </c>
      <c r="D90" s="45"/>
      <c r="E90" s="47" t="s">
        <v>447</v>
      </c>
      <c r="F90" s="47" t="s">
        <v>591</v>
      </c>
      <c r="G90" s="45" t="s">
        <v>236</v>
      </c>
      <c r="H90" s="47" t="s">
        <v>576</v>
      </c>
      <c r="I90" s="60" t="s">
        <v>595</v>
      </c>
    </row>
    <row r="91" spans="2:9" ht="117.6" customHeight="1">
      <c r="B91" s="57">
        <v>442110479</v>
      </c>
      <c r="C91" s="43">
        <v>442110479004</v>
      </c>
      <c r="D91" s="45"/>
      <c r="E91" s="45" t="s">
        <v>292</v>
      </c>
      <c r="F91" s="45" t="s">
        <v>591</v>
      </c>
      <c r="G91" s="45" t="s">
        <v>236</v>
      </c>
      <c r="H91" s="45" t="s">
        <v>587</v>
      </c>
      <c r="I91" s="58" t="s">
        <v>574</v>
      </c>
    </row>
    <row r="92" spans="2:9" ht="117.6" customHeight="1">
      <c r="B92" s="57">
        <v>442110480</v>
      </c>
      <c r="C92" s="43">
        <v>442110480001</v>
      </c>
      <c r="D92" s="45"/>
      <c r="E92" s="45" t="s">
        <v>293</v>
      </c>
      <c r="F92" s="45" t="s">
        <v>591</v>
      </c>
      <c r="G92" s="45" t="s">
        <v>236</v>
      </c>
      <c r="H92" s="45" t="s">
        <v>41</v>
      </c>
      <c r="I92" s="58" t="s">
        <v>574</v>
      </c>
    </row>
    <row r="93" spans="2:9" ht="117.6" customHeight="1">
      <c r="B93" s="57">
        <v>442110487</v>
      </c>
      <c r="C93" s="43">
        <v>442110487004</v>
      </c>
      <c r="D93" s="45"/>
      <c r="E93" s="45" t="s">
        <v>294</v>
      </c>
      <c r="F93" s="45" t="s">
        <v>591</v>
      </c>
      <c r="G93" s="45" t="s">
        <v>236</v>
      </c>
      <c r="H93" s="45" t="s">
        <v>5</v>
      </c>
      <c r="I93" s="58" t="s">
        <v>574</v>
      </c>
    </row>
    <row r="94" spans="2:9" ht="117.6" customHeight="1">
      <c r="B94" s="57">
        <v>442110453</v>
      </c>
      <c r="C94" s="43">
        <v>442110453001</v>
      </c>
      <c r="D94" s="45"/>
      <c r="E94" s="45" t="s">
        <v>290</v>
      </c>
      <c r="F94" s="45" t="s">
        <v>591</v>
      </c>
      <c r="G94" s="45" t="s">
        <v>236</v>
      </c>
      <c r="H94" s="45" t="s">
        <v>5</v>
      </c>
      <c r="I94" s="58" t="s">
        <v>574</v>
      </c>
    </row>
    <row r="95" spans="2:9" ht="117.6" customHeight="1">
      <c r="B95" s="61">
        <v>441589974</v>
      </c>
      <c r="C95" s="43">
        <v>441589974001</v>
      </c>
      <c r="D95" s="46"/>
      <c r="E95" s="48" t="s">
        <v>382</v>
      </c>
      <c r="F95" s="48" t="s">
        <v>591</v>
      </c>
      <c r="G95" s="48" t="s">
        <v>236</v>
      </c>
      <c r="H95" s="48" t="s">
        <v>61</v>
      </c>
      <c r="I95" s="62" t="s">
        <v>574</v>
      </c>
    </row>
    <row r="96" spans="2:9" ht="117.6" customHeight="1">
      <c r="B96" s="57">
        <v>442110491</v>
      </c>
      <c r="C96" s="43">
        <v>442110491005</v>
      </c>
      <c r="D96" s="45"/>
      <c r="E96" s="45" t="s">
        <v>295</v>
      </c>
      <c r="F96" s="45" t="s">
        <v>591</v>
      </c>
      <c r="G96" s="45" t="s">
        <v>236</v>
      </c>
      <c r="H96" s="45" t="s">
        <v>296</v>
      </c>
      <c r="I96" s="58" t="s">
        <v>273</v>
      </c>
    </row>
    <row r="97" spans="2:9" ht="117.6" customHeight="1">
      <c r="B97" s="57">
        <v>442031494</v>
      </c>
      <c r="C97" s="43">
        <v>442031494001</v>
      </c>
      <c r="D97" s="48"/>
      <c r="E97" s="47" t="s">
        <v>385</v>
      </c>
      <c r="F97" s="45" t="s">
        <v>591</v>
      </c>
      <c r="G97" s="45" t="s">
        <v>236</v>
      </c>
      <c r="H97" s="45" t="s">
        <v>596</v>
      </c>
      <c r="I97" s="58" t="s">
        <v>0</v>
      </c>
    </row>
    <row r="98" spans="2:9" ht="117.6" customHeight="1">
      <c r="B98" s="61">
        <v>441589841</v>
      </c>
      <c r="C98" s="43">
        <v>441589841001</v>
      </c>
      <c r="D98" s="46"/>
      <c r="E98" s="48" t="s">
        <v>479</v>
      </c>
      <c r="F98" s="48" t="s">
        <v>591</v>
      </c>
      <c r="G98" s="48" t="s">
        <v>236</v>
      </c>
      <c r="H98" s="48" t="s">
        <v>5</v>
      </c>
      <c r="I98" s="62" t="s">
        <v>597</v>
      </c>
    </row>
    <row r="99" spans="2:9" ht="117.6" customHeight="1">
      <c r="B99" s="61">
        <v>441589830</v>
      </c>
      <c r="C99" s="43">
        <v>441589830003</v>
      </c>
      <c r="D99" s="53"/>
      <c r="E99" s="48" t="s">
        <v>372</v>
      </c>
      <c r="F99" s="48" t="s">
        <v>591</v>
      </c>
      <c r="G99" s="48" t="s">
        <v>236</v>
      </c>
      <c r="H99" s="48" t="s">
        <v>69</v>
      </c>
      <c r="I99" s="62" t="s">
        <v>597</v>
      </c>
    </row>
    <row r="100" spans="2:9" ht="117.6" customHeight="1">
      <c r="B100" s="61">
        <v>441589844</v>
      </c>
      <c r="C100" s="43">
        <v>441589844002</v>
      </c>
      <c r="D100" s="53"/>
      <c r="E100" s="48" t="s">
        <v>376</v>
      </c>
      <c r="F100" s="48" t="s">
        <v>591</v>
      </c>
      <c r="G100" s="48" t="s">
        <v>236</v>
      </c>
      <c r="H100" s="48" t="s">
        <v>34</v>
      </c>
      <c r="I100" s="62" t="s">
        <v>597</v>
      </c>
    </row>
    <row r="101" spans="2:9" ht="117.6" customHeight="1">
      <c r="B101" s="61">
        <v>441589836</v>
      </c>
      <c r="C101" s="43">
        <v>441589836001</v>
      </c>
      <c r="D101" s="46"/>
      <c r="E101" s="48" t="s">
        <v>478</v>
      </c>
      <c r="F101" s="48" t="s">
        <v>591</v>
      </c>
      <c r="G101" s="48" t="s">
        <v>236</v>
      </c>
      <c r="H101" s="48" t="s">
        <v>5</v>
      </c>
      <c r="I101" s="62" t="s">
        <v>597</v>
      </c>
    </row>
    <row r="102" spans="2:9" ht="117.6" customHeight="1">
      <c r="B102" s="59">
        <v>442029391</v>
      </c>
      <c r="C102" s="43">
        <v>442029391002</v>
      </c>
      <c r="D102" s="45"/>
      <c r="E102" s="47" t="s">
        <v>338</v>
      </c>
      <c r="F102" s="47" t="s">
        <v>591</v>
      </c>
      <c r="G102" s="45" t="s">
        <v>236</v>
      </c>
      <c r="H102" s="47" t="s">
        <v>34</v>
      </c>
      <c r="I102" s="60" t="s">
        <v>590</v>
      </c>
    </row>
    <row r="103" spans="2:9" ht="117.6" customHeight="1">
      <c r="B103" s="59">
        <v>442029560</v>
      </c>
      <c r="C103" s="43">
        <v>442029560001</v>
      </c>
      <c r="D103" s="54"/>
      <c r="E103" s="47" t="s">
        <v>432</v>
      </c>
      <c r="F103" s="47" t="s">
        <v>591</v>
      </c>
      <c r="G103" s="47" t="s">
        <v>236</v>
      </c>
      <c r="H103" s="47" t="s">
        <v>90</v>
      </c>
      <c r="I103" s="60" t="s">
        <v>590</v>
      </c>
    </row>
    <row r="104" spans="2:9" ht="117.6" customHeight="1">
      <c r="B104" s="59">
        <v>442029561</v>
      </c>
      <c r="C104" s="43">
        <v>442029561001</v>
      </c>
      <c r="D104" s="48"/>
      <c r="E104" s="47" t="s">
        <v>437</v>
      </c>
      <c r="F104" s="47" t="s">
        <v>591</v>
      </c>
      <c r="G104" s="47" t="s">
        <v>236</v>
      </c>
      <c r="H104" s="47" t="s">
        <v>34</v>
      </c>
      <c r="I104" s="60" t="s">
        <v>590</v>
      </c>
    </row>
    <row r="105" spans="2:9" ht="117.6" customHeight="1">
      <c r="B105" s="57">
        <v>442110440</v>
      </c>
      <c r="C105" s="43">
        <v>442110440001</v>
      </c>
      <c r="D105" s="45"/>
      <c r="E105" s="45" t="s">
        <v>247</v>
      </c>
      <c r="F105" s="45" t="s">
        <v>591</v>
      </c>
      <c r="G105" s="45" t="s">
        <v>236</v>
      </c>
      <c r="H105" s="45" t="s">
        <v>90</v>
      </c>
      <c r="I105" s="58" t="s">
        <v>7</v>
      </c>
    </row>
    <row r="106" spans="2:9" ht="117.6" customHeight="1">
      <c r="B106" s="57">
        <v>442251536</v>
      </c>
      <c r="C106" s="43">
        <v>442251536001</v>
      </c>
      <c r="D106" s="45"/>
      <c r="E106" s="45" t="s">
        <v>301</v>
      </c>
      <c r="F106" s="45" t="s">
        <v>591</v>
      </c>
      <c r="G106" s="45" t="s">
        <v>236</v>
      </c>
      <c r="H106" s="45" t="s">
        <v>34</v>
      </c>
      <c r="I106" s="58" t="s">
        <v>7</v>
      </c>
    </row>
    <row r="107" spans="2:9" ht="117.6" customHeight="1">
      <c r="B107" s="57">
        <v>442029563</v>
      </c>
      <c r="C107" s="43">
        <v>442029563001</v>
      </c>
      <c r="D107" s="48"/>
      <c r="E107" s="47" t="s">
        <v>486</v>
      </c>
      <c r="F107" s="45" t="s">
        <v>591</v>
      </c>
      <c r="G107" s="45" t="s">
        <v>236</v>
      </c>
      <c r="H107" s="45" t="s">
        <v>55</v>
      </c>
      <c r="I107" s="58" t="s">
        <v>7</v>
      </c>
    </row>
    <row r="108" spans="2:9" ht="117.6" customHeight="1">
      <c r="B108" s="57">
        <v>442029564</v>
      </c>
      <c r="C108" s="43">
        <v>442029564004</v>
      </c>
      <c r="D108" s="48"/>
      <c r="E108" s="47" t="s">
        <v>441</v>
      </c>
      <c r="F108" s="45" t="s">
        <v>591</v>
      </c>
      <c r="G108" s="45" t="s">
        <v>236</v>
      </c>
      <c r="H108" s="45" t="s">
        <v>69</v>
      </c>
      <c r="I108" s="58" t="s">
        <v>7</v>
      </c>
    </row>
    <row r="109" spans="2:9" ht="117.6" customHeight="1">
      <c r="B109" s="57">
        <v>442110446</v>
      </c>
      <c r="C109" s="43">
        <v>442110446001</v>
      </c>
      <c r="D109" s="45"/>
      <c r="E109" s="45" t="s">
        <v>248</v>
      </c>
      <c r="F109" s="45" t="s">
        <v>591</v>
      </c>
      <c r="G109" s="45" t="s">
        <v>236</v>
      </c>
      <c r="H109" s="45" t="s">
        <v>90</v>
      </c>
      <c r="I109" s="58" t="s">
        <v>7</v>
      </c>
    </row>
    <row r="110" spans="2:9" ht="117.6" customHeight="1">
      <c r="B110" s="57">
        <v>442110436</v>
      </c>
      <c r="C110" s="43">
        <v>442110436005</v>
      </c>
      <c r="D110" s="45"/>
      <c r="E110" s="45" t="s">
        <v>243</v>
      </c>
      <c r="F110" s="45" t="s">
        <v>591</v>
      </c>
      <c r="G110" s="45" t="s">
        <v>236</v>
      </c>
      <c r="H110" s="45" t="s">
        <v>34</v>
      </c>
      <c r="I110" s="58" t="s">
        <v>7</v>
      </c>
    </row>
    <row r="111" spans="2:9" ht="117.6" customHeight="1">
      <c r="B111" s="57">
        <v>442110373</v>
      </c>
      <c r="C111" s="43">
        <v>442110373001</v>
      </c>
      <c r="D111" s="45"/>
      <c r="E111" s="45" t="s">
        <v>233</v>
      </c>
      <c r="F111" s="45" t="s">
        <v>591</v>
      </c>
      <c r="G111" s="45" t="s">
        <v>230</v>
      </c>
      <c r="H111" s="45" t="s">
        <v>111</v>
      </c>
      <c r="I111" s="58" t="s">
        <v>592</v>
      </c>
    </row>
    <row r="112" spans="2:9" ht="117.6" customHeight="1">
      <c r="B112" s="57">
        <v>442109930</v>
      </c>
      <c r="C112" s="43">
        <v>442109930001</v>
      </c>
      <c r="D112" s="48"/>
      <c r="E112" s="45" t="s">
        <v>400</v>
      </c>
      <c r="F112" s="45" t="s">
        <v>591</v>
      </c>
      <c r="G112" s="45" t="s">
        <v>230</v>
      </c>
      <c r="H112" s="45" t="s">
        <v>14</v>
      </c>
      <c r="I112" s="58" t="s">
        <v>575</v>
      </c>
    </row>
    <row r="113" spans="2:9" ht="117.6" customHeight="1">
      <c r="B113" s="57">
        <v>442110524</v>
      </c>
      <c r="C113" s="43">
        <v>442110524009</v>
      </c>
      <c r="D113" s="44"/>
      <c r="E113" s="45" t="s">
        <v>489</v>
      </c>
      <c r="F113" s="45" t="s">
        <v>591</v>
      </c>
      <c r="G113" s="45" t="s">
        <v>230</v>
      </c>
      <c r="H113" s="45" t="s">
        <v>593</v>
      </c>
      <c r="I113" s="58" t="s">
        <v>594</v>
      </c>
    </row>
    <row r="114" spans="2:9" ht="117.6" customHeight="1">
      <c r="B114" s="57">
        <v>442110525</v>
      </c>
      <c r="C114" s="43">
        <v>442110525009</v>
      </c>
      <c r="D114" s="44"/>
      <c r="E114" s="45" t="s">
        <v>488</v>
      </c>
      <c r="F114" s="45" t="s">
        <v>591</v>
      </c>
      <c r="G114" s="45" t="s">
        <v>230</v>
      </c>
      <c r="H114" s="45" t="s">
        <v>593</v>
      </c>
      <c r="I114" s="58" t="s">
        <v>594</v>
      </c>
    </row>
    <row r="115" spans="2:9" ht="117.6" customHeight="1">
      <c r="B115" s="57">
        <v>442110522</v>
      </c>
      <c r="C115" s="43">
        <v>442110522007</v>
      </c>
      <c r="D115" s="44"/>
      <c r="E115" s="45" t="s">
        <v>470</v>
      </c>
      <c r="F115" s="45" t="s">
        <v>591</v>
      </c>
      <c r="G115" s="45" t="s">
        <v>230</v>
      </c>
      <c r="H115" s="45" t="s">
        <v>308</v>
      </c>
      <c r="I115" s="58" t="s">
        <v>594</v>
      </c>
    </row>
    <row r="116" spans="2:9" ht="117.6" customHeight="1">
      <c r="B116" s="57">
        <v>442110355</v>
      </c>
      <c r="C116" s="43">
        <v>442110355001</v>
      </c>
      <c r="D116" s="45"/>
      <c r="E116" s="45" t="s">
        <v>227</v>
      </c>
      <c r="F116" s="45" t="s">
        <v>591</v>
      </c>
      <c r="G116" s="45" t="s">
        <v>230</v>
      </c>
      <c r="H116" s="45" t="s">
        <v>228</v>
      </c>
      <c r="I116" s="58" t="s">
        <v>56</v>
      </c>
    </row>
    <row r="117" spans="2:9" ht="117.6" customHeight="1">
      <c r="B117" s="59">
        <v>442029181</v>
      </c>
      <c r="C117" s="43">
        <v>442029181001</v>
      </c>
      <c r="D117" s="48"/>
      <c r="E117" s="47" t="s">
        <v>333</v>
      </c>
      <c r="F117" s="47" t="s">
        <v>591</v>
      </c>
      <c r="G117" s="45" t="s">
        <v>230</v>
      </c>
      <c r="H117" s="47" t="s">
        <v>111</v>
      </c>
      <c r="I117" s="60" t="s">
        <v>56</v>
      </c>
    </row>
    <row r="118" spans="2:9" ht="117.6" customHeight="1">
      <c r="B118" s="59">
        <v>442029198</v>
      </c>
      <c r="C118" s="43">
        <v>442029198003</v>
      </c>
      <c r="D118" s="48"/>
      <c r="E118" s="47" t="s">
        <v>335</v>
      </c>
      <c r="F118" s="47" t="s">
        <v>591</v>
      </c>
      <c r="G118" s="45" t="s">
        <v>230</v>
      </c>
      <c r="H118" s="47" t="s">
        <v>69</v>
      </c>
      <c r="I118" s="60" t="s">
        <v>56</v>
      </c>
    </row>
    <row r="119" spans="2:9" ht="117.6" customHeight="1">
      <c r="B119" s="59">
        <v>442029199</v>
      </c>
      <c r="C119" s="43">
        <v>442029199002</v>
      </c>
      <c r="D119" s="48"/>
      <c r="E119" s="47" t="s">
        <v>336</v>
      </c>
      <c r="F119" s="47" t="s">
        <v>591</v>
      </c>
      <c r="G119" s="45" t="s">
        <v>230</v>
      </c>
      <c r="H119" s="47" t="s">
        <v>111</v>
      </c>
      <c r="I119" s="60" t="s">
        <v>56</v>
      </c>
    </row>
    <row r="120" spans="2:9" ht="117.6" customHeight="1">
      <c r="B120" s="57">
        <v>442029176</v>
      </c>
      <c r="C120" s="43">
        <v>442029176001</v>
      </c>
      <c r="D120" s="48"/>
      <c r="E120" s="47" t="s">
        <v>329</v>
      </c>
      <c r="F120" s="45" t="s">
        <v>591</v>
      </c>
      <c r="G120" s="45" t="s">
        <v>230</v>
      </c>
      <c r="H120" s="45" t="s">
        <v>198</v>
      </c>
      <c r="I120" s="58" t="s">
        <v>56</v>
      </c>
    </row>
    <row r="121" spans="2:9" ht="117.6" customHeight="1">
      <c r="B121" s="57">
        <v>442031418</v>
      </c>
      <c r="C121" s="43">
        <v>442031418001</v>
      </c>
      <c r="D121" s="48"/>
      <c r="E121" s="47" t="s">
        <v>446</v>
      </c>
      <c r="F121" s="45" t="s">
        <v>591</v>
      </c>
      <c r="G121" s="45" t="s">
        <v>230</v>
      </c>
      <c r="H121" s="45" t="s">
        <v>593</v>
      </c>
      <c r="I121" s="58" t="s">
        <v>577</v>
      </c>
    </row>
    <row r="122" spans="2:9" ht="117.6" customHeight="1">
      <c r="B122" s="57">
        <v>442110271</v>
      </c>
      <c r="C122" s="43">
        <v>442110271002</v>
      </c>
      <c r="D122" s="45"/>
      <c r="E122" s="45" t="s">
        <v>285</v>
      </c>
      <c r="F122" s="45" t="s">
        <v>591</v>
      </c>
      <c r="G122" s="45" t="s">
        <v>230</v>
      </c>
      <c r="H122" s="45" t="s">
        <v>593</v>
      </c>
      <c r="I122" s="58" t="s">
        <v>574</v>
      </c>
    </row>
    <row r="123" spans="2:9" ht="117.6" customHeight="1">
      <c r="B123" s="57">
        <v>442110276</v>
      </c>
      <c r="C123" s="43">
        <v>442110276001</v>
      </c>
      <c r="D123" s="45"/>
      <c r="E123" s="45" t="s">
        <v>461</v>
      </c>
      <c r="F123" s="45" t="s">
        <v>591</v>
      </c>
      <c r="G123" s="45" t="s">
        <v>230</v>
      </c>
      <c r="H123" s="45" t="s">
        <v>296</v>
      </c>
      <c r="I123" s="58" t="s">
        <v>574</v>
      </c>
    </row>
    <row r="124" spans="2:9" ht="117.6" customHeight="1">
      <c r="B124" s="57">
        <v>442029150</v>
      </c>
      <c r="C124" s="43">
        <v>442029150002</v>
      </c>
      <c r="D124" s="48"/>
      <c r="E124" s="47" t="s">
        <v>327</v>
      </c>
      <c r="F124" s="45" t="s">
        <v>591</v>
      </c>
      <c r="G124" s="45" t="s">
        <v>230</v>
      </c>
      <c r="H124" s="45" t="s">
        <v>576</v>
      </c>
      <c r="I124" s="58" t="s">
        <v>574</v>
      </c>
    </row>
    <row r="125" spans="2:9" ht="117.6" customHeight="1">
      <c r="B125" s="57">
        <v>442110310</v>
      </c>
      <c r="C125" s="43">
        <v>442110310003</v>
      </c>
      <c r="D125" s="42"/>
      <c r="E125" s="47" t="s">
        <v>231</v>
      </c>
      <c r="F125" s="45" t="s">
        <v>591</v>
      </c>
      <c r="G125" s="45" t="s">
        <v>230</v>
      </c>
      <c r="H125" s="45" t="s">
        <v>26</v>
      </c>
      <c r="I125" s="58" t="s">
        <v>574</v>
      </c>
    </row>
    <row r="126" spans="2:9" ht="117.6" customHeight="1">
      <c r="B126" s="57">
        <v>442252556</v>
      </c>
      <c r="C126" s="43">
        <v>442252556003</v>
      </c>
      <c r="D126" s="45"/>
      <c r="E126" s="45" t="s">
        <v>302</v>
      </c>
      <c r="F126" s="45" t="s">
        <v>591</v>
      </c>
      <c r="G126" s="45" t="s">
        <v>230</v>
      </c>
      <c r="H126" s="45" t="s">
        <v>69</v>
      </c>
      <c r="I126" s="58" t="s">
        <v>578</v>
      </c>
    </row>
    <row r="127" spans="2:9" ht="117.6" customHeight="1">
      <c r="B127" s="57">
        <v>442252557</v>
      </c>
      <c r="C127" s="43">
        <v>442252557003</v>
      </c>
      <c r="D127" s="45"/>
      <c r="E127" s="45" t="s">
        <v>303</v>
      </c>
      <c r="F127" s="45" t="s">
        <v>591</v>
      </c>
      <c r="G127" s="45" t="s">
        <v>230</v>
      </c>
      <c r="H127" s="45" t="s">
        <v>111</v>
      </c>
      <c r="I127" s="58" t="s">
        <v>578</v>
      </c>
    </row>
    <row r="128" spans="2:9" ht="117.6" customHeight="1">
      <c r="B128" s="57">
        <v>442319212</v>
      </c>
      <c r="C128" s="43">
        <v>442319212002</v>
      </c>
      <c r="D128" s="55"/>
      <c r="E128" s="45" t="s">
        <v>458</v>
      </c>
      <c r="F128" s="45" t="s">
        <v>591</v>
      </c>
      <c r="G128" s="45" t="s">
        <v>598</v>
      </c>
      <c r="H128" s="45" t="s">
        <v>111</v>
      </c>
      <c r="I128" s="58" t="s">
        <v>575</v>
      </c>
    </row>
    <row r="129" spans="2:9" ht="117.6" customHeight="1">
      <c r="B129" s="57">
        <v>442319213</v>
      </c>
      <c r="C129" s="43">
        <v>442319213003</v>
      </c>
      <c r="D129" s="55"/>
      <c r="E129" s="45" t="s">
        <v>464</v>
      </c>
      <c r="F129" s="45" t="s">
        <v>591</v>
      </c>
      <c r="G129" s="45" t="s">
        <v>598</v>
      </c>
      <c r="H129" s="45" t="s">
        <v>296</v>
      </c>
      <c r="I129" s="58" t="s">
        <v>575</v>
      </c>
    </row>
    <row r="130" spans="2:9" ht="117.6" customHeight="1">
      <c r="B130" s="57">
        <v>442319215</v>
      </c>
      <c r="C130" s="43">
        <v>442319215004</v>
      </c>
      <c r="D130" s="55"/>
      <c r="E130" s="45" t="s">
        <v>466</v>
      </c>
      <c r="F130" s="45" t="s">
        <v>591</v>
      </c>
      <c r="G130" s="45" t="s">
        <v>598</v>
      </c>
      <c r="H130" s="45" t="s">
        <v>34</v>
      </c>
      <c r="I130" s="58" t="s">
        <v>575</v>
      </c>
    </row>
    <row r="131" spans="2:9" ht="117.6" customHeight="1">
      <c r="B131" s="57">
        <v>442110219</v>
      </c>
      <c r="C131" s="43">
        <v>442110219004</v>
      </c>
      <c r="D131" s="45"/>
      <c r="E131" s="45" t="s">
        <v>284</v>
      </c>
      <c r="F131" s="45" t="s">
        <v>591</v>
      </c>
      <c r="G131" s="45" t="s">
        <v>598</v>
      </c>
      <c r="H131" s="45" t="s">
        <v>90</v>
      </c>
      <c r="I131" s="58" t="s">
        <v>56</v>
      </c>
    </row>
    <row r="132" spans="2:9" ht="117.6" customHeight="1">
      <c r="B132" s="57">
        <v>442110212</v>
      </c>
      <c r="C132" s="43">
        <v>442110212004</v>
      </c>
      <c r="D132" s="45"/>
      <c r="E132" s="45" t="s">
        <v>275</v>
      </c>
      <c r="F132" s="45" t="s">
        <v>591</v>
      </c>
      <c r="G132" s="45" t="s">
        <v>598</v>
      </c>
      <c r="H132" s="45" t="s">
        <v>61</v>
      </c>
      <c r="I132" s="58" t="s">
        <v>56</v>
      </c>
    </row>
    <row r="133" spans="2:9" ht="117.6" customHeight="1">
      <c r="B133" s="57">
        <v>442110217</v>
      </c>
      <c r="C133" s="43">
        <v>442110217003</v>
      </c>
      <c r="D133" s="45"/>
      <c r="E133" s="45" t="s">
        <v>278</v>
      </c>
      <c r="F133" s="45" t="s">
        <v>591</v>
      </c>
      <c r="G133" s="45" t="s">
        <v>598</v>
      </c>
      <c r="H133" s="45" t="s">
        <v>279</v>
      </c>
      <c r="I133" s="58" t="s">
        <v>56</v>
      </c>
    </row>
    <row r="134" spans="2:9" ht="117.6" customHeight="1">
      <c r="B134" s="57">
        <v>442031379</v>
      </c>
      <c r="C134" s="43">
        <v>442031379003</v>
      </c>
      <c r="D134" s="45"/>
      <c r="E134" s="47" t="s">
        <v>445</v>
      </c>
      <c r="F134" s="45" t="s">
        <v>591</v>
      </c>
      <c r="G134" s="45" t="s">
        <v>598</v>
      </c>
      <c r="H134" s="45" t="s">
        <v>593</v>
      </c>
      <c r="I134" s="58" t="s">
        <v>574</v>
      </c>
    </row>
    <row r="135" spans="2:9" ht="117.6" customHeight="1">
      <c r="B135" s="57">
        <v>442319223</v>
      </c>
      <c r="C135" s="43">
        <v>442319223003</v>
      </c>
      <c r="D135" s="55"/>
      <c r="E135" s="45" t="s">
        <v>467</v>
      </c>
      <c r="F135" s="45" t="s">
        <v>591</v>
      </c>
      <c r="G135" s="45" t="s">
        <v>598</v>
      </c>
      <c r="H135" s="45" t="s">
        <v>581</v>
      </c>
      <c r="I135" s="58" t="s">
        <v>574</v>
      </c>
    </row>
    <row r="136" spans="2:9" ht="117.6" customHeight="1">
      <c r="B136" s="57">
        <v>442110191</v>
      </c>
      <c r="C136" s="43">
        <v>442110191001</v>
      </c>
      <c r="D136" s="42"/>
      <c r="E136" s="47" t="s">
        <v>491</v>
      </c>
      <c r="F136" s="45" t="s">
        <v>591</v>
      </c>
      <c r="G136" s="45" t="s">
        <v>598</v>
      </c>
      <c r="H136" s="45" t="s">
        <v>261</v>
      </c>
      <c r="I136" s="58" t="s">
        <v>574</v>
      </c>
    </row>
    <row r="137" spans="2:9" ht="117.6" customHeight="1">
      <c r="B137" s="57">
        <v>442110169</v>
      </c>
      <c r="C137" s="43">
        <v>442110169004</v>
      </c>
      <c r="D137" s="45"/>
      <c r="E137" s="45" t="s">
        <v>255</v>
      </c>
      <c r="F137" s="45" t="s">
        <v>591</v>
      </c>
      <c r="G137" s="45" t="s">
        <v>598</v>
      </c>
      <c r="H137" s="45" t="s">
        <v>41</v>
      </c>
      <c r="I137" s="58" t="s">
        <v>574</v>
      </c>
    </row>
    <row r="138" spans="2:9" ht="117.6" customHeight="1">
      <c r="B138" s="57">
        <v>442110170</v>
      </c>
      <c r="C138" s="43">
        <v>442110170004</v>
      </c>
      <c r="D138" s="45"/>
      <c r="E138" s="45" t="s">
        <v>260</v>
      </c>
      <c r="F138" s="45" t="s">
        <v>591</v>
      </c>
      <c r="G138" s="45" t="s">
        <v>598</v>
      </c>
      <c r="H138" s="45" t="s">
        <v>261</v>
      </c>
      <c r="I138" s="58" t="s">
        <v>574</v>
      </c>
    </row>
    <row r="139" spans="2:9" ht="117.6" customHeight="1">
      <c r="B139" s="57">
        <v>442110172</v>
      </c>
      <c r="C139" s="43">
        <v>442110172004</v>
      </c>
      <c r="D139" s="45"/>
      <c r="E139" s="45" t="s">
        <v>263</v>
      </c>
      <c r="F139" s="45" t="s">
        <v>591</v>
      </c>
      <c r="G139" s="45" t="s">
        <v>598</v>
      </c>
      <c r="H139" s="45" t="s">
        <v>587</v>
      </c>
      <c r="I139" s="58" t="s">
        <v>574</v>
      </c>
    </row>
    <row r="140" spans="2:9" ht="117.6" customHeight="1">
      <c r="B140" s="61">
        <v>441538285</v>
      </c>
      <c r="C140" s="43">
        <v>441538285004</v>
      </c>
      <c r="D140" s="49"/>
      <c r="E140" s="48" t="s">
        <v>406</v>
      </c>
      <c r="F140" s="48" t="s">
        <v>591</v>
      </c>
      <c r="G140" s="48" t="s">
        <v>598</v>
      </c>
      <c r="H140" s="48" t="s">
        <v>61</v>
      </c>
      <c r="I140" s="62" t="s">
        <v>397</v>
      </c>
    </row>
    <row r="141" spans="2:9" ht="117.6" customHeight="1">
      <c r="B141" s="59">
        <v>442110126</v>
      </c>
      <c r="C141" s="43">
        <v>442110126004</v>
      </c>
      <c r="D141" s="42"/>
      <c r="E141" s="47" t="s">
        <v>414</v>
      </c>
      <c r="F141" s="47" t="s">
        <v>591</v>
      </c>
      <c r="G141" s="45" t="s">
        <v>598</v>
      </c>
      <c r="H141" s="47" t="s">
        <v>587</v>
      </c>
      <c r="I141" s="60" t="s">
        <v>599</v>
      </c>
    </row>
    <row r="142" spans="2:9" ht="117.6" customHeight="1">
      <c r="B142" s="57">
        <v>442110178</v>
      </c>
      <c r="C142" s="43">
        <v>442110178001</v>
      </c>
      <c r="D142" s="45"/>
      <c r="E142" s="45" t="s">
        <v>462</v>
      </c>
      <c r="F142" s="45" t="s">
        <v>591</v>
      </c>
      <c r="G142" s="45" t="s">
        <v>598</v>
      </c>
      <c r="H142" s="45" t="s">
        <v>587</v>
      </c>
      <c r="I142" s="58" t="s">
        <v>273</v>
      </c>
    </row>
    <row r="143" spans="2:9" ht="117.6" customHeight="1">
      <c r="B143" s="57">
        <v>442110199</v>
      </c>
      <c r="C143" s="43">
        <v>442110199004</v>
      </c>
      <c r="D143" s="45"/>
      <c r="E143" s="45" t="s">
        <v>272</v>
      </c>
      <c r="F143" s="45" t="s">
        <v>591</v>
      </c>
      <c r="G143" s="45" t="s">
        <v>598</v>
      </c>
      <c r="H143" s="45" t="s">
        <v>90</v>
      </c>
      <c r="I143" s="58" t="s">
        <v>273</v>
      </c>
    </row>
    <row r="144" spans="2:9" ht="117.6" customHeight="1">
      <c r="B144" s="57">
        <v>442110176</v>
      </c>
      <c r="C144" s="43">
        <v>442110176002</v>
      </c>
      <c r="D144" s="45"/>
      <c r="E144" s="45" t="s">
        <v>460</v>
      </c>
      <c r="F144" s="45" t="s">
        <v>591</v>
      </c>
      <c r="G144" s="45" t="s">
        <v>598</v>
      </c>
      <c r="H144" s="45" t="s">
        <v>34</v>
      </c>
      <c r="I144" s="58" t="s">
        <v>273</v>
      </c>
    </row>
    <row r="145" spans="2:9" ht="117.6" customHeight="1">
      <c r="B145" s="57">
        <v>442110118</v>
      </c>
      <c r="C145" s="43">
        <v>442110118001</v>
      </c>
      <c r="D145" s="45"/>
      <c r="E145" s="45" t="s">
        <v>395</v>
      </c>
      <c r="F145" s="45" t="s">
        <v>591</v>
      </c>
      <c r="G145" s="45" t="s">
        <v>598</v>
      </c>
      <c r="H145" s="45" t="s">
        <v>296</v>
      </c>
      <c r="I145" s="58" t="s">
        <v>578</v>
      </c>
    </row>
    <row r="146" spans="2:9" ht="117.6" customHeight="1">
      <c r="B146" s="59">
        <v>442031478</v>
      </c>
      <c r="C146" s="43">
        <v>442031478001</v>
      </c>
      <c r="D146" s="47"/>
      <c r="E146" s="47" t="s">
        <v>366</v>
      </c>
      <c r="F146" s="47" t="s">
        <v>591</v>
      </c>
      <c r="G146" s="45" t="s">
        <v>598</v>
      </c>
      <c r="H146" s="47" t="s">
        <v>596</v>
      </c>
      <c r="I146" s="60" t="s">
        <v>600</v>
      </c>
    </row>
    <row r="147" spans="2:9" ht="117.6" customHeight="1">
      <c r="B147" s="57">
        <v>442252831</v>
      </c>
      <c r="C147" s="43">
        <v>442252831001</v>
      </c>
      <c r="D147" s="45"/>
      <c r="E147" s="45" t="s">
        <v>357</v>
      </c>
      <c r="F147" s="45" t="s">
        <v>591</v>
      </c>
      <c r="G147" s="45" t="s">
        <v>598</v>
      </c>
      <c r="H147" s="45" t="s">
        <v>90</v>
      </c>
      <c r="I147" s="58" t="s">
        <v>0</v>
      </c>
    </row>
    <row r="148" spans="2:9" ht="117.6" customHeight="1">
      <c r="B148" s="57">
        <v>442031472</v>
      </c>
      <c r="C148" s="43">
        <v>442031472001</v>
      </c>
      <c r="D148" s="47"/>
      <c r="E148" s="47" t="s">
        <v>361</v>
      </c>
      <c r="F148" s="45" t="s">
        <v>591</v>
      </c>
      <c r="G148" s="45" t="s">
        <v>598</v>
      </c>
      <c r="H148" s="45" t="s">
        <v>596</v>
      </c>
      <c r="I148" s="58" t="s">
        <v>0</v>
      </c>
    </row>
    <row r="149" spans="2:9" ht="117.6" customHeight="1">
      <c r="B149" s="57">
        <v>442110159</v>
      </c>
      <c r="C149" s="43">
        <v>442110159003</v>
      </c>
      <c r="D149" s="45"/>
      <c r="E149" s="45" t="s">
        <v>422</v>
      </c>
      <c r="F149" s="45" t="s">
        <v>591</v>
      </c>
      <c r="G149" s="45" t="s">
        <v>598</v>
      </c>
      <c r="H149" s="45" t="s">
        <v>296</v>
      </c>
      <c r="I149" s="58" t="s">
        <v>7</v>
      </c>
    </row>
    <row r="150" spans="2:9" ht="117.6" customHeight="1">
      <c r="B150" s="57">
        <v>442110155</v>
      </c>
      <c r="C150" s="43">
        <v>442110155001</v>
      </c>
      <c r="D150" s="45"/>
      <c r="E150" s="45" t="s">
        <v>443</v>
      </c>
      <c r="F150" s="45" t="s">
        <v>591</v>
      </c>
      <c r="G150" s="45" t="s">
        <v>598</v>
      </c>
      <c r="H150" s="45" t="s">
        <v>61</v>
      </c>
      <c r="I150" s="58" t="s">
        <v>7</v>
      </c>
    </row>
    <row r="151" spans="2:9" ht="117.6" customHeight="1">
      <c r="B151" s="57">
        <v>442110156</v>
      </c>
      <c r="C151" s="43">
        <v>442110156004</v>
      </c>
      <c r="D151" s="45"/>
      <c r="E151" s="45" t="s">
        <v>418</v>
      </c>
      <c r="F151" s="45" t="s">
        <v>591</v>
      </c>
      <c r="G151" s="45" t="s">
        <v>598</v>
      </c>
      <c r="H151" s="45" t="s">
        <v>261</v>
      </c>
      <c r="I151" s="58" t="s">
        <v>7</v>
      </c>
    </row>
    <row r="152" spans="2:9" ht="117.6" customHeight="1">
      <c r="B152" s="57">
        <v>442110161</v>
      </c>
      <c r="C152" s="43">
        <v>442110161003</v>
      </c>
      <c r="D152" s="45"/>
      <c r="E152" s="45" t="s">
        <v>251</v>
      </c>
      <c r="F152" s="45" t="s">
        <v>591</v>
      </c>
      <c r="G152" s="45" t="s">
        <v>598</v>
      </c>
      <c r="H152" s="45" t="s">
        <v>26</v>
      </c>
      <c r="I152" s="58" t="s">
        <v>7</v>
      </c>
    </row>
    <row r="153" spans="2:9" ht="117.6" customHeight="1">
      <c r="B153" s="57">
        <v>442028915</v>
      </c>
      <c r="C153" s="43">
        <v>442028915003</v>
      </c>
      <c r="D153" s="45"/>
      <c r="E153" s="47" t="s">
        <v>325</v>
      </c>
      <c r="F153" s="45" t="s">
        <v>591</v>
      </c>
      <c r="G153" s="45" t="s">
        <v>598</v>
      </c>
      <c r="H153" s="45" t="s">
        <v>14</v>
      </c>
      <c r="I153" s="58" t="s">
        <v>7</v>
      </c>
    </row>
    <row r="154" spans="2:9" ht="117.6" customHeight="1">
      <c r="B154" s="57">
        <v>442029525</v>
      </c>
      <c r="C154" s="43">
        <v>442029525001</v>
      </c>
      <c r="D154" s="47"/>
      <c r="E154" s="47" t="s">
        <v>451</v>
      </c>
      <c r="F154" s="45" t="s">
        <v>591</v>
      </c>
      <c r="G154" s="45" t="s">
        <v>598</v>
      </c>
      <c r="H154" s="45" t="s">
        <v>34</v>
      </c>
      <c r="I154" s="58" t="s">
        <v>7</v>
      </c>
    </row>
    <row r="155" spans="2:9" ht="117.6" customHeight="1">
      <c r="B155" s="57">
        <v>442252568</v>
      </c>
      <c r="C155" s="43">
        <v>442252568002</v>
      </c>
      <c r="D155" s="45"/>
      <c r="E155" s="45" t="s">
        <v>268</v>
      </c>
      <c r="F155" s="45" t="s">
        <v>591</v>
      </c>
      <c r="G155" s="45" t="s">
        <v>601</v>
      </c>
      <c r="H155" s="45" t="s">
        <v>90</v>
      </c>
      <c r="I155" s="58" t="s">
        <v>592</v>
      </c>
    </row>
    <row r="156" spans="2:9" ht="117.6" customHeight="1">
      <c r="B156" s="57">
        <v>442028681</v>
      </c>
      <c r="C156" s="43">
        <v>442028681003</v>
      </c>
      <c r="D156" s="44"/>
      <c r="E156" s="47" t="s">
        <v>311</v>
      </c>
      <c r="F156" s="45" t="s">
        <v>591</v>
      </c>
      <c r="G156" s="45" t="s">
        <v>601</v>
      </c>
      <c r="H156" s="45" t="s">
        <v>34</v>
      </c>
      <c r="I156" s="58" t="s">
        <v>575</v>
      </c>
    </row>
    <row r="157" spans="2:9" ht="117.6" customHeight="1">
      <c r="B157" s="57">
        <v>442110008</v>
      </c>
      <c r="C157" s="43">
        <v>442110008001</v>
      </c>
      <c r="D157" s="44"/>
      <c r="E157" s="45" t="s">
        <v>307</v>
      </c>
      <c r="F157" s="45" t="s">
        <v>591</v>
      </c>
      <c r="G157" s="45" t="s">
        <v>601</v>
      </c>
      <c r="H157" s="45" t="s">
        <v>308</v>
      </c>
      <c r="I157" s="58" t="s">
        <v>575</v>
      </c>
    </row>
    <row r="158" spans="2:9" ht="117.6" customHeight="1">
      <c r="B158" s="57">
        <v>442252909</v>
      </c>
      <c r="C158" s="43">
        <v>442252909002</v>
      </c>
      <c r="D158" s="51"/>
      <c r="E158" s="47" t="s">
        <v>270</v>
      </c>
      <c r="F158" s="45" t="s">
        <v>591</v>
      </c>
      <c r="G158" s="45" t="s">
        <v>601</v>
      </c>
      <c r="H158" s="45" t="s">
        <v>14</v>
      </c>
      <c r="I158" s="58" t="s">
        <v>594</v>
      </c>
    </row>
    <row r="159" spans="2:9" ht="117.6" customHeight="1">
      <c r="B159" s="59">
        <v>442028806</v>
      </c>
      <c r="C159" s="43">
        <v>442028806003</v>
      </c>
      <c r="D159" s="44"/>
      <c r="E159" s="47" t="s">
        <v>316</v>
      </c>
      <c r="F159" s="47" t="s">
        <v>591</v>
      </c>
      <c r="G159" s="47" t="s">
        <v>601</v>
      </c>
      <c r="H159" s="47" t="s">
        <v>593</v>
      </c>
      <c r="I159" s="60" t="s">
        <v>56</v>
      </c>
    </row>
    <row r="160" spans="2:9" ht="117.6" customHeight="1">
      <c r="B160" s="57">
        <v>442109914</v>
      </c>
      <c r="C160" s="43">
        <v>442109914001</v>
      </c>
      <c r="D160" s="48"/>
      <c r="E160" s="45" t="s">
        <v>318</v>
      </c>
      <c r="F160" s="45" t="s">
        <v>591</v>
      </c>
      <c r="G160" s="45" t="s">
        <v>601</v>
      </c>
      <c r="H160" s="45" t="s">
        <v>5</v>
      </c>
      <c r="I160" s="58" t="s">
        <v>56</v>
      </c>
    </row>
    <row r="161" spans="2:9" ht="117.6" customHeight="1">
      <c r="B161" s="57">
        <v>442110086</v>
      </c>
      <c r="C161" s="43">
        <v>442110086001</v>
      </c>
      <c r="D161" s="44"/>
      <c r="E161" s="45" t="s">
        <v>321</v>
      </c>
      <c r="F161" s="45" t="s">
        <v>591</v>
      </c>
      <c r="G161" s="45" t="s">
        <v>601</v>
      </c>
      <c r="H161" s="45" t="s">
        <v>322</v>
      </c>
      <c r="I161" s="58" t="s">
        <v>56</v>
      </c>
    </row>
    <row r="162" spans="2:9" ht="117.6" customHeight="1">
      <c r="B162" s="57">
        <v>442110087</v>
      </c>
      <c r="C162" s="43">
        <v>442110087001</v>
      </c>
      <c r="D162" s="44"/>
      <c r="E162" s="45" t="s">
        <v>348</v>
      </c>
      <c r="F162" s="45" t="s">
        <v>591</v>
      </c>
      <c r="G162" s="45" t="s">
        <v>601</v>
      </c>
      <c r="H162" s="45" t="s">
        <v>69</v>
      </c>
      <c r="I162" s="58" t="s">
        <v>56</v>
      </c>
    </row>
    <row r="163" spans="2:9" ht="117.6" customHeight="1">
      <c r="B163" s="57">
        <v>442029514</v>
      </c>
      <c r="C163" s="43">
        <v>442029514001</v>
      </c>
      <c r="D163" s="44"/>
      <c r="E163" s="47" t="s">
        <v>351</v>
      </c>
      <c r="F163" s="45" t="s">
        <v>591</v>
      </c>
      <c r="G163" s="45" t="s">
        <v>601</v>
      </c>
      <c r="H163" s="45" t="s">
        <v>5</v>
      </c>
      <c r="I163" s="58" t="s">
        <v>56</v>
      </c>
    </row>
    <row r="164" spans="2:9" ht="117.6" customHeight="1">
      <c r="B164" s="57">
        <v>442110066</v>
      </c>
      <c r="C164" s="43">
        <v>442110066002</v>
      </c>
      <c r="D164" s="44"/>
      <c r="E164" s="45" t="s">
        <v>282</v>
      </c>
      <c r="F164" s="45" t="s">
        <v>591</v>
      </c>
      <c r="G164" s="45" t="s">
        <v>601</v>
      </c>
      <c r="H164" s="45" t="s">
        <v>105</v>
      </c>
      <c r="I164" s="58" t="s">
        <v>577</v>
      </c>
    </row>
    <row r="165" spans="2:9" ht="117.6" customHeight="1">
      <c r="B165" s="57">
        <v>442109911</v>
      </c>
      <c r="C165" s="43">
        <v>442109911001</v>
      </c>
      <c r="D165" s="49"/>
      <c r="E165" s="47" t="s">
        <v>304</v>
      </c>
      <c r="F165" s="45" t="s">
        <v>591</v>
      </c>
      <c r="G165" s="45" t="s">
        <v>601</v>
      </c>
      <c r="H165" s="45" t="s">
        <v>593</v>
      </c>
      <c r="I165" s="58" t="s">
        <v>577</v>
      </c>
    </row>
    <row r="166" spans="2:9" ht="117.6" customHeight="1">
      <c r="B166" s="57">
        <v>442110077</v>
      </c>
      <c r="C166" s="43">
        <v>442110077002</v>
      </c>
      <c r="D166" s="50"/>
      <c r="E166" s="47" t="s">
        <v>305</v>
      </c>
      <c r="F166" s="45" t="s">
        <v>591</v>
      </c>
      <c r="G166" s="45" t="s">
        <v>601</v>
      </c>
      <c r="H166" s="45" t="s">
        <v>127</v>
      </c>
      <c r="I166" s="58" t="s">
        <v>577</v>
      </c>
    </row>
    <row r="167" spans="2:9" ht="117.6" customHeight="1">
      <c r="B167" s="57">
        <v>442110032</v>
      </c>
      <c r="C167" s="43">
        <v>442110032004</v>
      </c>
      <c r="D167" s="48"/>
      <c r="E167" s="45" t="s">
        <v>409</v>
      </c>
      <c r="F167" s="45" t="s">
        <v>591</v>
      </c>
      <c r="G167" s="45" t="s">
        <v>601</v>
      </c>
      <c r="H167" s="45" t="s">
        <v>41</v>
      </c>
      <c r="I167" s="58" t="s">
        <v>574</v>
      </c>
    </row>
    <row r="168" spans="2:9" ht="117.6" customHeight="1">
      <c r="B168" s="61">
        <v>441589680</v>
      </c>
      <c r="C168" s="43">
        <v>441589680005</v>
      </c>
      <c r="D168" s="42"/>
      <c r="E168" s="48" t="s">
        <v>257</v>
      </c>
      <c r="F168" s="48" t="s">
        <v>591</v>
      </c>
      <c r="G168" s="48" t="s">
        <v>601</v>
      </c>
      <c r="H168" s="48" t="s">
        <v>61</v>
      </c>
      <c r="I168" s="62" t="s">
        <v>602</v>
      </c>
    </row>
    <row r="169" spans="2:9" ht="117.6" customHeight="1" thickBot="1">
      <c r="B169" s="64">
        <v>442252571</v>
      </c>
      <c r="C169" s="65">
        <v>442252571001</v>
      </c>
      <c r="D169" s="66"/>
      <c r="E169" s="67" t="s">
        <v>249</v>
      </c>
      <c r="F169" s="67" t="s">
        <v>591</v>
      </c>
      <c r="G169" s="67" t="s">
        <v>601</v>
      </c>
      <c r="H169" s="67" t="s">
        <v>69</v>
      </c>
      <c r="I169" s="68" t="s">
        <v>603</v>
      </c>
    </row>
  </sheetData>
  <conditionalFormatting sqref="E3:E10">
    <cfRule type="duplicateValues" dxfId="23" priority="21"/>
    <cfRule type="duplicateValues" dxfId="22" priority="22"/>
    <cfRule type="duplicateValues" dxfId="21" priority="23"/>
  </conditionalFormatting>
  <conditionalFormatting sqref="E3:E11">
    <cfRule type="duplicateValues" dxfId="20" priority="11"/>
  </conditionalFormatting>
  <conditionalFormatting sqref="E11">
    <cfRule type="duplicateValues" dxfId="19" priority="18"/>
    <cfRule type="duplicateValues" dxfId="18" priority="19"/>
    <cfRule type="duplicateValues" dxfId="17" priority="20"/>
  </conditionalFormatting>
  <conditionalFormatting sqref="E15:E79">
    <cfRule type="duplicateValues" dxfId="16" priority="17"/>
  </conditionalFormatting>
  <conditionalFormatting sqref="E20:E29">
    <cfRule type="duplicateValues" dxfId="15" priority="16"/>
  </conditionalFormatting>
  <conditionalFormatting sqref="E69:E79 E15:E50">
    <cfRule type="duplicateValues" dxfId="14" priority="14"/>
  </conditionalFormatting>
  <conditionalFormatting sqref="E69:E79">
    <cfRule type="duplicateValues" dxfId="13" priority="15"/>
  </conditionalFormatting>
  <conditionalFormatting sqref="E76:E79 E51:E70">
    <cfRule type="duplicateValues" dxfId="12" priority="13"/>
  </conditionalFormatting>
  <conditionalFormatting sqref="E79 E71:E75 E50">
    <cfRule type="duplicateValues" dxfId="11" priority="12"/>
  </conditionalFormatting>
  <conditionalFormatting sqref="E79">
    <cfRule type="duplicateValues" dxfId="10" priority="10"/>
  </conditionalFormatting>
  <conditionalFormatting sqref="E102:E127">
    <cfRule type="duplicateValues" dxfId="9" priority="9"/>
  </conditionalFormatting>
  <conditionalFormatting sqref="E122:E127">
    <cfRule type="duplicateValues" dxfId="8" priority="8"/>
  </conditionalFormatting>
  <conditionalFormatting sqref="E128:E157">
    <cfRule type="duplicateValues" dxfId="7" priority="5"/>
    <cfRule type="duplicateValues" dxfId="6" priority="6"/>
    <cfRule type="duplicateValues" dxfId="5" priority="7"/>
  </conditionalFormatting>
  <conditionalFormatting sqref="E128:E169">
    <cfRule type="duplicateValues" dxfId="4" priority="1"/>
  </conditionalFormatting>
  <conditionalFormatting sqref="E158:E169">
    <cfRule type="duplicateValues" dxfId="3" priority="2"/>
    <cfRule type="duplicateValues" dxfId="2" priority="3"/>
    <cfRule type="duplicateValues" dxfId="1" priority="4"/>
  </conditionalFormatting>
  <pageMargins left="0.19685039370078741" right="0.19685039370078741" top="0.39370078740157483" bottom="0.39370078740157483" header="0" footer="0"/>
  <pageSetup scale="69" fitToHeight="1000" orientation="landscape" r:id="rId1"/>
  <headerFooter scaleWithDoc="0" alignWithMargins="0">
    <oddHeader>&amp;A</oddHeader>
    <oddFooter>Page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  <pageSetUpPr fitToPage="1"/>
  </sheetPr>
  <dimension ref="B1:R205"/>
  <sheetViews>
    <sheetView showGridLines="0" zoomScale="90" zoomScaleNormal="90" workbookViewId="0">
      <pane ySplit="2" topLeftCell="A3" activePane="bottomLeft" state="frozen"/>
      <selection pane="bottomLeft" activeCell="C70" sqref="C70"/>
    </sheetView>
  </sheetViews>
  <sheetFormatPr defaultColWidth="18.7109375" defaultRowHeight="18.75"/>
  <cols>
    <col min="1" max="1" width="5.85546875" style="9" customWidth="1"/>
    <col min="2" max="2" width="22.42578125" style="11" customWidth="1"/>
    <col min="3" max="3" width="13.140625" style="10" customWidth="1"/>
    <col min="4" max="4" width="27.28515625" style="7" customWidth="1"/>
    <col min="5" max="5" width="50.42578125" style="11" customWidth="1"/>
    <col min="6" max="6" width="12" style="9" customWidth="1"/>
    <col min="7" max="7" width="10.42578125" style="9" customWidth="1"/>
    <col min="8" max="8" width="13.42578125" style="9" customWidth="1"/>
    <col min="9" max="9" width="14" style="9" customWidth="1"/>
    <col min="10" max="10" width="13.42578125" style="8" customWidth="1"/>
    <col min="11" max="11" width="16.140625" style="9" customWidth="1"/>
    <col min="12" max="12" width="18.7109375" style="9"/>
    <col min="13" max="13" width="16.5703125" style="9" customWidth="1"/>
    <col min="14" max="15" width="18.7109375" style="9"/>
    <col min="16" max="16" width="38.7109375" style="11" customWidth="1"/>
    <col min="17" max="17" width="70.140625" style="11" customWidth="1"/>
    <col min="18" max="18" width="15.28515625" style="9" customWidth="1"/>
    <col min="19" max="16384" width="18.7109375" style="9"/>
  </cols>
  <sheetData>
    <row r="1" spans="2:18" ht="58.5" customHeight="1" thickBot="1">
      <c r="B1" s="106" t="s">
        <v>835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8"/>
    </row>
    <row r="2" spans="2:18" ht="30" customHeight="1" thickBot="1">
      <c r="B2" s="26" t="s">
        <v>812</v>
      </c>
      <c r="C2" s="27" t="s">
        <v>808</v>
      </c>
      <c r="D2" s="28" t="s">
        <v>810</v>
      </c>
      <c r="E2" s="28" t="s">
        <v>813</v>
      </c>
      <c r="F2" s="28" t="s">
        <v>1</v>
      </c>
      <c r="G2" s="28" t="s">
        <v>836</v>
      </c>
      <c r="H2" s="28" t="s">
        <v>814</v>
      </c>
      <c r="I2" s="30" t="s">
        <v>815</v>
      </c>
      <c r="J2" s="31" t="s">
        <v>604</v>
      </c>
      <c r="K2" s="33" t="s">
        <v>818</v>
      </c>
      <c r="L2" s="34" t="s">
        <v>819</v>
      </c>
      <c r="M2" s="32" t="s">
        <v>816</v>
      </c>
      <c r="N2" s="28" t="s">
        <v>807</v>
      </c>
      <c r="O2" s="28" t="s">
        <v>809</v>
      </c>
      <c r="P2" s="28" t="s">
        <v>811</v>
      </c>
      <c r="Q2" s="91" t="s">
        <v>817</v>
      </c>
      <c r="R2" s="29" t="s">
        <v>2</v>
      </c>
    </row>
    <row r="3" spans="2:18" ht="21.75" customHeight="1">
      <c r="B3" s="93" t="s">
        <v>7</v>
      </c>
      <c r="C3" s="19">
        <v>441538384</v>
      </c>
      <c r="D3" s="20" t="s">
        <v>206</v>
      </c>
      <c r="E3" s="21" t="s">
        <v>207</v>
      </c>
      <c r="F3" s="20" t="s">
        <v>34</v>
      </c>
      <c r="G3" s="20" t="s">
        <v>22</v>
      </c>
      <c r="H3" s="20" t="s">
        <v>820</v>
      </c>
      <c r="I3" s="20" t="s">
        <v>9</v>
      </c>
      <c r="J3" s="22">
        <v>4</v>
      </c>
      <c r="K3" s="23">
        <v>54.99</v>
      </c>
      <c r="L3" s="23">
        <f t="shared" ref="L3:L66" si="0">K3*J3</f>
        <v>219.96</v>
      </c>
      <c r="M3" s="20" t="s">
        <v>208</v>
      </c>
      <c r="N3" s="24" t="s">
        <v>664</v>
      </c>
      <c r="O3" s="19">
        <v>441538384005</v>
      </c>
      <c r="P3" s="21" t="s">
        <v>205</v>
      </c>
      <c r="Q3" s="21" t="s">
        <v>200</v>
      </c>
      <c r="R3" s="25">
        <v>62044990</v>
      </c>
    </row>
    <row r="4" spans="2:18" ht="21.75" customHeight="1">
      <c r="B4" s="94" t="s">
        <v>7</v>
      </c>
      <c r="C4" s="1">
        <v>441538384</v>
      </c>
      <c r="D4" s="2" t="s">
        <v>206</v>
      </c>
      <c r="E4" s="6" t="s">
        <v>530</v>
      </c>
      <c r="F4" s="2" t="s">
        <v>34</v>
      </c>
      <c r="G4" s="2" t="s">
        <v>38</v>
      </c>
      <c r="H4" s="20" t="s">
        <v>820</v>
      </c>
      <c r="I4" s="2" t="s">
        <v>9</v>
      </c>
      <c r="J4" s="5">
        <v>19</v>
      </c>
      <c r="K4" s="3">
        <v>54.99</v>
      </c>
      <c r="L4" s="3">
        <f t="shared" si="0"/>
        <v>1044.81</v>
      </c>
      <c r="M4" s="2" t="s">
        <v>208</v>
      </c>
      <c r="N4" s="4" t="s">
        <v>783</v>
      </c>
      <c r="O4" s="1">
        <v>441538384004</v>
      </c>
      <c r="P4" s="6" t="s">
        <v>205</v>
      </c>
      <c r="Q4" s="6" t="s">
        <v>200</v>
      </c>
      <c r="R4" s="12">
        <v>62044990</v>
      </c>
    </row>
    <row r="5" spans="2:18" ht="21.75" customHeight="1">
      <c r="B5" s="94" t="s">
        <v>7</v>
      </c>
      <c r="C5" s="1">
        <v>441538384</v>
      </c>
      <c r="D5" s="2" t="s">
        <v>206</v>
      </c>
      <c r="E5" s="6" t="s">
        <v>535</v>
      </c>
      <c r="F5" s="2" t="s">
        <v>34</v>
      </c>
      <c r="G5" s="2" t="s">
        <v>62</v>
      </c>
      <c r="H5" s="20" t="s">
        <v>820</v>
      </c>
      <c r="I5" s="2" t="s">
        <v>9</v>
      </c>
      <c r="J5" s="5">
        <v>15</v>
      </c>
      <c r="K5" s="3">
        <v>54.99</v>
      </c>
      <c r="L5" s="3">
        <f t="shared" si="0"/>
        <v>824.85</v>
      </c>
      <c r="M5" s="2" t="s">
        <v>208</v>
      </c>
      <c r="N5" s="4" t="s">
        <v>786</v>
      </c>
      <c r="O5" s="1">
        <v>441538384003</v>
      </c>
      <c r="P5" s="6" t="s">
        <v>205</v>
      </c>
      <c r="Q5" s="6" t="s">
        <v>200</v>
      </c>
      <c r="R5" s="12">
        <v>62044990</v>
      </c>
    </row>
    <row r="6" spans="2:18" ht="21.75" customHeight="1">
      <c r="B6" s="94" t="s">
        <v>7</v>
      </c>
      <c r="C6" s="1">
        <v>441538384</v>
      </c>
      <c r="D6" s="2" t="s">
        <v>206</v>
      </c>
      <c r="E6" s="6" t="s">
        <v>536</v>
      </c>
      <c r="F6" s="2" t="s">
        <v>34</v>
      </c>
      <c r="G6" s="2" t="s">
        <v>97</v>
      </c>
      <c r="H6" s="20" t="s">
        <v>820</v>
      </c>
      <c r="I6" s="2" t="s">
        <v>9</v>
      </c>
      <c r="J6" s="5">
        <v>4</v>
      </c>
      <c r="K6" s="3">
        <v>54.99</v>
      </c>
      <c r="L6" s="3">
        <f t="shared" si="0"/>
        <v>219.96</v>
      </c>
      <c r="M6" s="2" t="s">
        <v>208</v>
      </c>
      <c r="N6" s="4" t="s">
        <v>787</v>
      </c>
      <c r="O6" s="1">
        <v>441538384006</v>
      </c>
      <c r="P6" s="6" t="s">
        <v>205</v>
      </c>
      <c r="Q6" s="6" t="s">
        <v>200</v>
      </c>
      <c r="R6" s="12">
        <v>62044990</v>
      </c>
    </row>
    <row r="7" spans="2:18" ht="21.75" customHeight="1">
      <c r="B7" s="94" t="s">
        <v>7</v>
      </c>
      <c r="C7" s="1">
        <v>441538384</v>
      </c>
      <c r="D7" s="2" t="s">
        <v>206</v>
      </c>
      <c r="E7" s="6" t="s">
        <v>547</v>
      </c>
      <c r="F7" s="2" t="s">
        <v>34</v>
      </c>
      <c r="G7" s="2" t="s">
        <v>99</v>
      </c>
      <c r="H7" s="20" t="s">
        <v>820</v>
      </c>
      <c r="I7" s="2" t="s">
        <v>9</v>
      </c>
      <c r="J7" s="5">
        <v>26</v>
      </c>
      <c r="K7" s="3">
        <v>54.99</v>
      </c>
      <c r="L7" s="3">
        <f t="shared" si="0"/>
        <v>1429.74</v>
      </c>
      <c r="M7" s="2" t="s">
        <v>208</v>
      </c>
      <c r="N7" s="4" t="s">
        <v>794</v>
      </c>
      <c r="O7" s="1">
        <v>441538384002</v>
      </c>
      <c r="P7" s="6" t="s">
        <v>205</v>
      </c>
      <c r="Q7" s="6" t="s">
        <v>200</v>
      </c>
      <c r="R7" s="12">
        <v>62044990</v>
      </c>
    </row>
    <row r="8" spans="2:18" ht="21.75" customHeight="1">
      <c r="B8" s="94" t="s">
        <v>7</v>
      </c>
      <c r="C8" s="1">
        <v>441538384</v>
      </c>
      <c r="D8" s="2" t="s">
        <v>206</v>
      </c>
      <c r="E8" s="6" t="s">
        <v>563</v>
      </c>
      <c r="F8" s="2" t="s">
        <v>34</v>
      </c>
      <c r="G8" s="2" t="s">
        <v>561</v>
      </c>
      <c r="H8" s="20" t="s">
        <v>820</v>
      </c>
      <c r="I8" s="2" t="s">
        <v>9</v>
      </c>
      <c r="J8" s="5">
        <v>5</v>
      </c>
      <c r="K8" s="3">
        <v>54.99</v>
      </c>
      <c r="L8" s="3">
        <f t="shared" si="0"/>
        <v>274.95</v>
      </c>
      <c r="M8" s="2" t="s">
        <v>208</v>
      </c>
      <c r="N8" s="4" t="s">
        <v>803</v>
      </c>
      <c r="O8" s="1">
        <v>441538384001</v>
      </c>
      <c r="P8" s="6" t="s">
        <v>205</v>
      </c>
      <c r="Q8" s="6" t="s">
        <v>200</v>
      </c>
      <c r="R8" s="12">
        <v>62044990</v>
      </c>
    </row>
    <row r="9" spans="2:18" ht="21.75" customHeight="1">
      <c r="B9" s="94" t="s">
        <v>7</v>
      </c>
      <c r="C9" s="1">
        <v>442029568</v>
      </c>
      <c r="D9" s="2" t="s">
        <v>533</v>
      </c>
      <c r="E9" s="6" t="s">
        <v>534</v>
      </c>
      <c r="F9" s="2" t="s">
        <v>34</v>
      </c>
      <c r="G9" s="2" t="s">
        <v>62</v>
      </c>
      <c r="H9" s="20" t="s">
        <v>820</v>
      </c>
      <c r="I9" s="2" t="s">
        <v>9</v>
      </c>
      <c r="J9" s="5">
        <v>14</v>
      </c>
      <c r="K9" s="3">
        <v>71.989999999999995</v>
      </c>
      <c r="L9" s="3">
        <f t="shared" si="0"/>
        <v>1007.8599999999999</v>
      </c>
      <c r="M9" s="2" t="s">
        <v>92</v>
      </c>
      <c r="N9" s="4" t="s">
        <v>785</v>
      </c>
      <c r="O9" s="1">
        <v>442029568002</v>
      </c>
      <c r="P9" s="6" t="s">
        <v>532</v>
      </c>
      <c r="Q9" s="6" t="s">
        <v>212</v>
      </c>
      <c r="R9" s="12">
        <v>61044200</v>
      </c>
    </row>
    <row r="10" spans="2:18" ht="21.75" customHeight="1">
      <c r="B10" s="94" t="s">
        <v>7</v>
      </c>
      <c r="C10" s="1">
        <v>442029568</v>
      </c>
      <c r="D10" s="2" t="s">
        <v>533</v>
      </c>
      <c r="E10" s="6" t="s">
        <v>539</v>
      </c>
      <c r="F10" s="2" t="s">
        <v>34</v>
      </c>
      <c r="G10" s="2" t="s">
        <v>99</v>
      </c>
      <c r="H10" s="20" t="s">
        <v>820</v>
      </c>
      <c r="I10" s="2" t="s">
        <v>9</v>
      </c>
      <c r="J10" s="5">
        <v>16</v>
      </c>
      <c r="K10" s="3">
        <v>71.989999999999995</v>
      </c>
      <c r="L10" s="3">
        <f t="shared" si="0"/>
        <v>1151.8399999999999</v>
      </c>
      <c r="M10" s="2" t="s">
        <v>92</v>
      </c>
      <c r="N10" s="4" t="s">
        <v>790</v>
      </c>
      <c r="O10" s="1">
        <v>442029568001</v>
      </c>
      <c r="P10" s="6" t="s">
        <v>532</v>
      </c>
      <c r="Q10" s="6" t="s">
        <v>212</v>
      </c>
      <c r="R10" s="12">
        <v>61044200</v>
      </c>
    </row>
    <row r="11" spans="2:18" ht="21.75" customHeight="1">
      <c r="B11" s="94" t="s">
        <v>7</v>
      </c>
      <c r="C11" s="1">
        <v>442029723</v>
      </c>
      <c r="D11" s="2" t="s">
        <v>509</v>
      </c>
      <c r="E11" s="6" t="s">
        <v>510</v>
      </c>
      <c r="F11" s="2" t="s">
        <v>14</v>
      </c>
      <c r="G11" s="2" t="s">
        <v>38</v>
      </c>
      <c r="H11" s="20" t="s">
        <v>820</v>
      </c>
      <c r="I11" s="2" t="s">
        <v>9</v>
      </c>
      <c r="J11" s="5">
        <v>94</v>
      </c>
      <c r="K11" s="3">
        <v>54.99</v>
      </c>
      <c r="L11" s="3">
        <f t="shared" si="0"/>
        <v>5169.0600000000004</v>
      </c>
      <c r="M11" s="2" t="s">
        <v>16</v>
      </c>
      <c r="N11" s="4" t="s">
        <v>774</v>
      </c>
      <c r="O11" s="1">
        <v>442029723003</v>
      </c>
      <c r="P11" s="6" t="s">
        <v>508</v>
      </c>
      <c r="Q11" s="6" t="s">
        <v>49</v>
      </c>
      <c r="R11" s="12">
        <v>61044200</v>
      </c>
    </row>
    <row r="12" spans="2:18" ht="21.75" customHeight="1">
      <c r="B12" s="94" t="s">
        <v>7</v>
      </c>
      <c r="C12" s="1">
        <v>442029723</v>
      </c>
      <c r="D12" s="2" t="s">
        <v>509</v>
      </c>
      <c r="E12" s="6" t="s">
        <v>531</v>
      </c>
      <c r="F12" s="2" t="s">
        <v>14</v>
      </c>
      <c r="G12" s="2" t="s">
        <v>62</v>
      </c>
      <c r="H12" s="20" t="s">
        <v>820</v>
      </c>
      <c r="I12" s="2" t="s">
        <v>9</v>
      </c>
      <c r="J12" s="5">
        <v>150</v>
      </c>
      <c r="K12" s="3">
        <v>54.99</v>
      </c>
      <c r="L12" s="3">
        <f t="shared" si="0"/>
        <v>8248.5</v>
      </c>
      <c r="M12" s="2" t="s">
        <v>16</v>
      </c>
      <c r="N12" s="4" t="s">
        <v>784</v>
      </c>
      <c r="O12" s="1">
        <v>442029723002</v>
      </c>
      <c r="P12" s="6" t="s">
        <v>508</v>
      </c>
      <c r="Q12" s="6" t="s">
        <v>49</v>
      </c>
      <c r="R12" s="12">
        <v>61044200</v>
      </c>
    </row>
    <row r="13" spans="2:18" ht="21.75" customHeight="1">
      <c r="B13" s="94" t="s">
        <v>7</v>
      </c>
      <c r="C13" s="1">
        <v>442029723</v>
      </c>
      <c r="D13" s="2" t="s">
        <v>509</v>
      </c>
      <c r="E13" s="6" t="s">
        <v>538</v>
      </c>
      <c r="F13" s="2" t="s">
        <v>14</v>
      </c>
      <c r="G13" s="2" t="s">
        <v>99</v>
      </c>
      <c r="H13" s="20" t="s">
        <v>820</v>
      </c>
      <c r="I13" s="2" t="s">
        <v>9</v>
      </c>
      <c r="J13" s="5">
        <v>36</v>
      </c>
      <c r="K13" s="3">
        <v>54.99</v>
      </c>
      <c r="L13" s="3">
        <f t="shared" si="0"/>
        <v>1979.64</v>
      </c>
      <c r="M13" s="2" t="s">
        <v>16</v>
      </c>
      <c r="N13" s="4" t="s">
        <v>789</v>
      </c>
      <c r="O13" s="1">
        <v>442029723001</v>
      </c>
      <c r="P13" s="6" t="s">
        <v>508</v>
      </c>
      <c r="Q13" s="6" t="s">
        <v>49</v>
      </c>
      <c r="R13" s="12">
        <v>61044200</v>
      </c>
    </row>
    <row r="14" spans="2:18" ht="21.75" customHeight="1">
      <c r="B14" s="94" t="s">
        <v>7</v>
      </c>
      <c r="C14" s="1">
        <v>442064582</v>
      </c>
      <c r="D14" s="2" t="s">
        <v>544</v>
      </c>
      <c r="E14" s="6" t="s">
        <v>545</v>
      </c>
      <c r="F14" s="2" t="s">
        <v>90</v>
      </c>
      <c r="G14" s="2" t="s">
        <v>99</v>
      </c>
      <c r="H14" s="20" t="s">
        <v>820</v>
      </c>
      <c r="I14" s="2" t="s">
        <v>9</v>
      </c>
      <c r="J14" s="5">
        <v>6</v>
      </c>
      <c r="K14" s="3">
        <v>61.99</v>
      </c>
      <c r="L14" s="3">
        <f t="shared" si="0"/>
        <v>371.94</v>
      </c>
      <c r="M14" s="2" t="s">
        <v>48</v>
      </c>
      <c r="N14" s="4" t="s">
        <v>792</v>
      </c>
      <c r="O14" s="1">
        <v>442064582002</v>
      </c>
      <c r="P14" s="6" t="s">
        <v>543</v>
      </c>
      <c r="Q14" s="6" t="s">
        <v>200</v>
      </c>
      <c r="R14" s="12">
        <v>62044290</v>
      </c>
    </row>
    <row r="15" spans="2:18" ht="21.75" customHeight="1">
      <c r="B15" s="94" t="s">
        <v>7</v>
      </c>
      <c r="C15" s="1">
        <v>442064582</v>
      </c>
      <c r="D15" s="2" t="s">
        <v>544</v>
      </c>
      <c r="E15" s="6" t="s">
        <v>562</v>
      </c>
      <c r="F15" s="2" t="s">
        <v>90</v>
      </c>
      <c r="G15" s="2" t="s">
        <v>561</v>
      </c>
      <c r="H15" s="20" t="s">
        <v>820</v>
      </c>
      <c r="I15" s="2" t="s">
        <v>9</v>
      </c>
      <c r="J15" s="5">
        <v>34</v>
      </c>
      <c r="K15" s="3">
        <v>61.99</v>
      </c>
      <c r="L15" s="3">
        <f t="shared" si="0"/>
        <v>2107.66</v>
      </c>
      <c r="M15" s="2" t="s">
        <v>48</v>
      </c>
      <c r="N15" s="4" t="s">
        <v>802</v>
      </c>
      <c r="O15" s="1">
        <v>442064582001</v>
      </c>
      <c r="P15" s="6" t="s">
        <v>543</v>
      </c>
      <c r="Q15" s="6" t="s">
        <v>200</v>
      </c>
      <c r="R15" s="12">
        <v>62044290</v>
      </c>
    </row>
    <row r="16" spans="2:18" ht="21.75" customHeight="1">
      <c r="B16" s="94" t="s">
        <v>7</v>
      </c>
      <c r="C16" s="1">
        <v>442110639</v>
      </c>
      <c r="D16" s="2" t="s">
        <v>197</v>
      </c>
      <c r="E16" s="6" t="s">
        <v>199</v>
      </c>
      <c r="F16" s="2" t="s">
        <v>198</v>
      </c>
      <c r="G16" s="2" t="s">
        <v>22</v>
      </c>
      <c r="H16" s="20" t="s">
        <v>820</v>
      </c>
      <c r="I16" s="2" t="s">
        <v>9</v>
      </c>
      <c r="J16" s="5">
        <v>19</v>
      </c>
      <c r="K16" s="3">
        <v>54.99</v>
      </c>
      <c r="L16" s="3">
        <f t="shared" si="0"/>
        <v>1044.81</v>
      </c>
      <c r="M16" s="2" t="s">
        <v>16</v>
      </c>
      <c r="N16" s="4" t="s">
        <v>662</v>
      </c>
      <c r="O16" s="1">
        <v>442110639004</v>
      </c>
      <c r="P16" s="6" t="s">
        <v>196</v>
      </c>
      <c r="Q16" s="6" t="s">
        <v>200</v>
      </c>
      <c r="R16" s="12">
        <v>62044290</v>
      </c>
    </row>
    <row r="17" spans="2:18" ht="21.75" customHeight="1">
      <c r="B17" s="94" t="s">
        <v>7</v>
      </c>
      <c r="C17" s="1">
        <v>442110639</v>
      </c>
      <c r="D17" s="2" t="s">
        <v>197</v>
      </c>
      <c r="E17" s="6" t="s">
        <v>517</v>
      </c>
      <c r="F17" s="2" t="s">
        <v>198</v>
      </c>
      <c r="G17" s="2" t="s">
        <v>38</v>
      </c>
      <c r="H17" s="20" t="s">
        <v>820</v>
      </c>
      <c r="I17" s="2" t="s">
        <v>9</v>
      </c>
      <c r="J17" s="5">
        <v>67</v>
      </c>
      <c r="K17" s="3">
        <v>54.99</v>
      </c>
      <c r="L17" s="3">
        <f t="shared" si="0"/>
        <v>3684.33</v>
      </c>
      <c r="M17" s="2" t="s">
        <v>16</v>
      </c>
      <c r="N17" s="4" t="s">
        <v>779</v>
      </c>
      <c r="O17" s="1">
        <v>442110639003</v>
      </c>
      <c r="P17" s="6" t="s">
        <v>196</v>
      </c>
      <c r="Q17" s="6" t="s">
        <v>200</v>
      </c>
      <c r="R17" s="12">
        <v>62044290</v>
      </c>
    </row>
    <row r="18" spans="2:18" ht="21.75" customHeight="1">
      <c r="B18" s="94" t="s">
        <v>7</v>
      </c>
      <c r="C18" s="1">
        <v>442110639</v>
      </c>
      <c r="D18" s="2" t="s">
        <v>197</v>
      </c>
      <c r="E18" s="6" t="s">
        <v>537</v>
      </c>
      <c r="F18" s="2" t="s">
        <v>198</v>
      </c>
      <c r="G18" s="2" t="s">
        <v>97</v>
      </c>
      <c r="H18" s="20" t="s">
        <v>820</v>
      </c>
      <c r="I18" s="2" t="s">
        <v>9</v>
      </c>
      <c r="J18" s="5">
        <v>11</v>
      </c>
      <c r="K18" s="3">
        <v>54.99</v>
      </c>
      <c r="L18" s="3">
        <f t="shared" si="0"/>
        <v>604.89</v>
      </c>
      <c r="M18" s="2" t="s">
        <v>16</v>
      </c>
      <c r="N18" s="4" t="s">
        <v>788</v>
      </c>
      <c r="O18" s="1">
        <v>442110639005</v>
      </c>
      <c r="P18" s="6" t="s">
        <v>196</v>
      </c>
      <c r="Q18" s="6" t="s">
        <v>200</v>
      </c>
      <c r="R18" s="12">
        <v>62044290</v>
      </c>
    </row>
    <row r="19" spans="2:18" ht="21.75" customHeight="1">
      <c r="B19" s="94" t="s">
        <v>7</v>
      </c>
      <c r="C19" s="1">
        <v>442110644</v>
      </c>
      <c r="D19" s="2" t="s">
        <v>541</v>
      </c>
      <c r="E19" s="6" t="s">
        <v>542</v>
      </c>
      <c r="F19" s="2" t="s">
        <v>69</v>
      </c>
      <c r="G19" s="2" t="s">
        <v>99</v>
      </c>
      <c r="H19" s="20" t="s">
        <v>820</v>
      </c>
      <c r="I19" s="2" t="s">
        <v>9</v>
      </c>
      <c r="J19" s="5">
        <v>39</v>
      </c>
      <c r="K19" s="3">
        <v>59.99</v>
      </c>
      <c r="L19" s="3">
        <f t="shared" si="0"/>
        <v>2339.61</v>
      </c>
      <c r="M19" s="2" t="s">
        <v>208</v>
      </c>
      <c r="N19" s="4" t="s">
        <v>791</v>
      </c>
      <c r="O19" s="1">
        <v>442110644001</v>
      </c>
      <c r="P19" s="6" t="s">
        <v>540</v>
      </c>
      <c r="Q19" s="6" t="s">
        <v>200</v>
      </c>
      <c r="R19" s="12">
        <v>62044290</v>
      </c>
    </row>
    <row r="20" spans="2:18" ht="21.75" customHeight="1">
      <c r="B20" s="94" t="s">
        <v>7</v>
      </c>
      <c r="C20" s="1">
        <v>442253246</v>
      </c>
      <c r="D20" s="2" t="s">
        <v>202</v>
      </c>
      <c r="E20" s="6" t="s">
        <v>203</v>
      </c>
      <c r="F20" s="2" t="s">
        <v>61</v>
      </c>
      <c r="G20" s="2" t="s">
        <v>22</v>
      </c>
      <c r="H20" s="20" t="s">
        <v>820</v>
      </c>
      <c r="I20" s="2" t="s">
        <v>9</v>
      </c>
      <c r="J20" s="5">
        <v>62</v>
      </c>
      <c r="K20" s="3">
        <v>81.99</v>
      </c>
      <c r="L20" s="3">
        <f t="shared" si="0"/>
        <v>5083.38</v>
      </c>
      <c r="M20" s="2" t="s">
        <v>16</v>
      </c>
      <c r="N20" s="4" t="s">
        <v>663</v>
      </c>
      <c r="O20" s="1">
        <v>442253246004</v>
      </c>
      <c r="P20" s="6" t="s">
        <v>201</v>
      </c>
      <c r="Q20" s="6" t="s">
        <v>204</v>
      </c>
      <c r="R20" s="12">
        <v>62044290</v>
      </c>
    </row>
    <row r="21" spans="2:18" ht="21.75" customHeight="1">
      <c r="B21" s="94" t="s">
        <v>7</v>
      </c>
      <c r="C21" s="1">
        <v>442253331</v>
      </c>
      <c r="D21" s="2" t="s">
        <v>523</v>
      </c>
      <c r="E21" s="6" t="s">
        <v>524</v>
      </c>
      <c r="F21" s="2" t="s">
        <v>14</v>
      </c>
      <c r="G21" s="2" t="s">
        <v>38</v>
      </c>
      <c r="H21" s="20" t="s">
        <v>820</v>
      </c>
      <c r="I21" s="2" t="s">
        <v>9</v>
      </c>
      <c r="J21" s="5">
        <v>36</v>
      </c>
      <c r="K21" s="3">
        <v>54.99</v>
      </c>
      <c r="L21" s="3">
        <f t="shared" si="0"/>
        <v>1979.64</v>
      </c>
      <c r="M21" s="2" t="s">
        <v>16</v>
      </c>
      <c r="N21" s="4" t="s">
        <v>782</v>
      </c>
      <c r="O21" s="1">
        <v>442253331003</v>
      </c>
      <c r="P21" s="6" t="s">
        <v>522</v>
      </c>
      <c r="Q21" s="6" t="s">
        <v>525</v>
      </c>
      <c r="R21" s="12">
        <v>62044210</v>
      </c>
    </row>
    <row r="22" spans="2:18" ht="21.75" customHeight="1">
      <c r="B22" s="94" t="s">
        <v>7</v>
      </c>
      <c r="C22" s="1">
        <v>442253350</v>
      </c>
      <c r="D22" s="2" t="s">
        <v>13</v>
      </c>
      <c r="E22" s="6" t="s">
        <v>15</v>
      </c>
      <c r="F22" s="2" t="s">
        <v>14</v>
      </c>
      <c r="G22" s="2">
        <v>2</v>
      </c>
      <c r="H22" s="20" t="s">
        <v>820</v>
      </c>
      <c r="I22" s="2" t="s">
        <v>9</v>
      </c>
      <c r="J22" s="5">
        <v>19</v>
      </c>
      <c r="K22" s="3">
        <v>81.99</v>
      </c>
      <c r="L22" s="3">
        <f t="shared" si="0"/>
        <v>1557.81</v>
      </c>
      <c r="M22" s="2" t="s">
        <v>16</v>
      </c>
      <c r="N22" s="4" t="s">
        <v>606</v>
      </c>
      <c r="O22" s="1">
        <v>442253350001</v>
      </c>
      <c r="P22" s="6" t="s">
        <v>12</v>
      </c>
      <c r="Q22" s="6" t="s">
        <v>17</v>
      </c>
      <c r="R22" s="12">
        <v>62044290</v>
      </c>
    </row>
    <row r="23" spans="2:18" ht="21.75" customHeight="1">
      <c r="B23" s="94" t="s">
        <v>7</v>
      </c>
      <c r="C23" s="1">
        <v>442253350</v>
      </c>
      <c r="D23" s="2" t="s">
        <v>13</v>
      </c>
      <c r="E23" s="6" t="s">
        <v>63</v>
      </c>
      <c r="F23" s="2" t="s">
        <v>14</v>
      </c>
      <c r="G23" s="2">
        <v>4</v>
      </c>
      <c r="H23" s="20" t="s">
        <v>820</v>
      </c>
      <c r="I23" s="2" t="s">
        <v>9</v>
      </c>
      <c r="J23" s="5">
        <v>47</v>
      </c>
      <c r="K23" s="3">
        <v>81.99</v>
      </c>
      <c r="L23" s="3">
        <f t="shared" si="0"/>
        <v>3853.5299999999997</v>
      </c>
      <c r="M23" s="2" t="s">
        <v>16</v>
      </c>
      <c r="N23" s="4" t="s">
        <v>608</v>
      </c>
      <c r="O23" s="1">
        <v>442253350002</v>
      </c>
      <c r="P23" s="6" t="s">
        <v>12</v>
      </c>
      <c r="Q23" s="6" t="s">
        <v>17</v>
      </c>
      <c r="R23" s="12">
        <v>62044290</v>
      </c>
    </row>
    <row r="24" spans="2:18" ht="21.75" customHeight="1">
      <c r="B24" s="94" t="s">
        <v>7</v>
      </c>
      <c r="C24" s="1">
        <v>442253350</v>
      </c>
      <c r="D24" s="2" t="s">
        <v>13</v>
      </c>
      <c r="E24" s="6" t="s">
        <v>85</v>
      </c>
      <c r="F24" s="2" t="s">
        <v>14</v>
      </c>
      <c r="G24" s="2">
        <v>6</v>
      </c>
      <c r="H24" s="20" t="s">
        <v>820</v>
      </c>
      <c r="I24" s="2" t="s">
        <v>9</v>
      </c>
      <c r="J24" s="5">
        <v>34</v>
      </c>
      <c r="K24" s="3">
        <v>81.99</v>
      </c>
      <c r="L24" s="3">
        <f t="shared" si="0"/>
        <v>2787.66</v>
      </c>
      <c r="M24" s="2" t="s">
        <v>16</v>
      </c>
      <c r="N24" s="4" t="s">
        <v>617</v>
      </c>
      <c r="O24" s="1">
        <v>442253350003</v>
      </c>
      <c r="P24" s="6" t="s">
        <v>12</v>
      </c>
      <c r="Q24" s="6" t="s">
        <v>17</v>
      </c>
      <c r="R24" s="12">
        <v>62044290</v>
      </c>
    </row>
    <row r="25" spans="2:18" ht="21.75" customHeight="1">
      <c r="B25" s="94" t="s">
        <v>7</v>
      </c>
      <c r="C25" s="1">
        <v>442253350</v>
      </c>
      <c r="D25" s="2" t="s">
        <v>13</v>
      </c>
      <c r="E25" s="6" t="s">
        <v>88</v>
      </c>
      <c r="F25" s="2" t="s">
        <v>14</v>
      </c>
      <c r="G25" s="2">
        <v>8</v>
      </c>
      <c r="H25" s="20" t="s">
        <v>820</v>
      </c>
      <c r="I25" s="2" t="s">
        <v>9</v>
      </c>
      <c r="J25" s="5">
        <v>27</v>
      </c>
      <c r="K25" s="3">
        <v>81.99</v>
      </c>
      <c r="L25" s="3">
        <f t="shared" si="0"/>
        <v>2213.73</v>
      </c>
      <c r="M25" s="2" t="s">
        <v>16</v>
      </c>
      <c r="N25" s="4" t="s">
        <v>620</v>
      </c>
      <c r="O25" s="1">
        <v>442253350004</v>
      </c>
      <c r="P25" s="6" t="s">
        <v>12</v>
      </c>
      <c r="Q25" s="6" t="s">
        <v>17</v>
      </c>
      <c r="R25" s="12">
        <v>62044290</v>
      </c>
    </row>
    <row r="26" spans="2:18" ht="21.75" customHeight="1">
      <c r="B26" s="94" t="s">
        <v>7</v>
      </c>
      <c r="C26" s="1">
        <v>442253350</v>
      </c>
      <c r="D26" s="2" t="s">
        <v>13</v>
      </c>
      <c r="E26" s="6" t="s">
        <v>142</v>
      </c>
      <c r="F26" s="2" t="s">
        <v>14</v>
      </c>
      <c r="G26" s="2">
        <v>10</v>
      </c>
      <c r="H26" s="20" t="s">
        <v>820</v>
      </c>
      <c r="I26" s="2" t="s">
        <v>9</v>
      </c>
      <c r="J26" s="5">
        <v>92</v>
      </c>
      <c r="K26" s="3">
        <v>81.99</v>
      </c>
      <c r="L26" s="3">
        <f t="shared" si="0"/>
        <v>7543.08</v>
      </c>
      <c r="M26" s="2" t="s">
        <v>16</v>
      </c>
      <c r="N26" s="4" t="s">
        <v>640</v>
      </c>
      <c r="O26" s="1">
        <v>442253350005</v>
      </c>
      <c r="P26" s="6" t="s">
        <v>12</v>
      </c>
      <c r="Q26" s="6" t="s">
        <v>17</v>
      </c>
      <c r="R26" s="12">
        <v>62044290</v>
      </c>
    </row>
    <row r="27" spans="2:18" ht="21.75" customHeight="1">
      <c r="B27" s="94" t="s">
        <v>7</v>
      </c>
      <c r="C27" s="1">
        <v>442253350</v>
      </c>
      <c r="D27" s="2" t="s">
        <v>13</v>
      </c>
      <c r="E27" s="6" t="s">
        <v>146</v>
      </c>
      <c r="F27" s="2" t="s">
        <v>14</v>
      </c>
      <c r="G27" s="2">
        <v>12</v>
      </c>
      <c r="H27" s="20" t="s">
        <v>820</v>
      </c>
      <c r="I27" s="2" t="s">
        <v>9</v>
      </c>
      <c r="J27" s="5">
        <v>71</v>
      </c>
      <c r="K27" s="3">
        <v>81.99</v>
      </c>
      <c r="L27" s="3">
        <f t="shared" si="0"/>
        <v>5821.29</v>
      </c>
      <c r="M27" s="2" t="s">
        <v>16</v>
      </c>
      <c r="N27" s="4" t="s">
        <v>643</v>
      </c>
      <c r="O27" s="1">
        <v>442253350006</v>
      </c>
      <c r="P27" s="6" t="s">
        <v>12</v>
      </c>
      <c r="Q27" s="6" t="s">
        <v>17</v>
      </c>
      <c r="R27" s="12">
        <v>62044290</v>
      </c>
    </row>
    <row r="28" spans="2:18" ht="21.75" customHeight="1">
      <c r="B28" s="94" t="s">
        <v>7</v>
      </c>
      <c r="C28" s="1">
        <v>442332942</v>
      </c>
      <c r="D28" s="2" t="s">
        <v>83</v>
      </c>
      <c r="E28" s="6" t="s">
        <v>84</v>
      </c>
      <c r="F28" s="2" t="s">
        <v>14</v>
      </c>
      <c r="G28" s="2">
        <v>4</v>
      </c>
      <c r="H28" s="20" t="s">
        <v>820</v>
      </c>
      <c r="I28" s="2" t="s">
        <v>9</v>
      </c>
      <c r="J28" s="5">
        <v>24</v>
      </c>
      <c r="K28" s="3">
        <v>99.99</v>
      </c>
      <c r="L28" s="3">
        <f t="shared" si="0"/>
        <v>2399.7599999999998</v>
      </c>
      <c r="M28" s="2" t="s">
        <v>81</v>
      </c>
      <c r="N28" s="4" t="s">
        <v>616</v>
      </c>
      <c r="O28" s="1">
        <v>442332942002</v>
      </c>
      <c r="P28" s="6" t="s">
        <v>82</v>
      </c>
      <c r="Q28" s="6" t="s">
        <v>17</v>
      </c>
      <c r="R28" s="12">
        <v>62044390</v>
      </c>
    </row>
    <row r="29" spans="2:18" ht="21.75" customHeight="1">
      <c r="B29" s="94" t="s">
        <v>7</v>
      </c>
      <c r="C29" s="1">
        <v>442332942</v>
      </c>
      <c r="D29" s="2" t="s">
        <v>83</v>
      </c>
      <c r="E29" s="6" t="s">
        <v>87</v>
      </c>
      <c r="F29" s="2" t="s">
        <v>14</v>
      </c>
      <c r="G29" s="2">
        <v>6</v>
      </c>
      <c r="H29" s="20" t="s">
        <v>820</v>
      </c>
      <c r="I29" s="2" t="s">
        <v>9</v>
      </c>
      <c r="J29" s="5">
        <v>20</v>
      </c>
      <c r="K29" s="3">
        <v>99.99</v>
      </c>
      <c r="L29" s="3">
        <f t="shared" si="0"/>
        <v>1999.8</v>
      </c>
      <c r="M29" s="2" t="s">
        <v>81</v>
      </c>
      <c r="N29" s="4" t="s">
        <v>619</v>
      </c>
      <c r="O29" s="1">
        <v>442332942003</v>
      </c>
      <c r="P29" s="6" t="s">
        <v>82</v>
      </c>
      <c r="Q29" s="6" t="s">
        <v>17</v>
      </c>
      <c r="R29" s="12">
        <v>62044390</v>
      </c>
    </row>
    <row r="30" spans="2:18" ht="21.75" customHeight="1">
      <c r="B30" s="94" t="s">
        <v>7</v>
      </c>
      <c r="C30" s="1">
        <v>442332942</v>
      </c>
      <c r="D30" s="2" t="s">
        <v>83</v>
      </c>
      <c r="E30" s="6" t="s">
        <v>141</v>
      </c>
      <c r="F30" s="2" t="s">
        <v>14</v>
      </c>
      <c r="G30" s="2">
        <v>8</v>
      </c>
      <c r="H30" s="20" t="s">
        <v>820</v>
      </c>
      <c r="I30" s="2" t="s">
        <v>9</v>
      </c>
      <c r="J30" s="5">
        <v>16</v>
      </c>
      <c r="K30" s="3">
        <v>99.99</v>
      </c>
      <c r="L30" s="3">
        <f t="shared" si="0"/>
        <v>1599.84</v>
      </c>
      <c r="M30" s="2" t="s">
        <v>81</v>
      </c>
      <c r="N30" s="4" t="s">
        <v>639</v>
      </c>
      <c r="O30" s="1">
        <v>442332942004</v>
      </c>
      <c r="P30" s="6" t="s">
        <v>82</v>
      </c>
      <c r="Q30" s="6" t="s">
        <v>17</v>
      </c>
      <c r="R30" s="12">
        <v>62044390</v>
      </c>
    </row>
    <row r="31" spans="2:18" ht="21.75" customHeight="1">
      <c r="B31" s="94" t="s">
        <v>7</v>
      </c>
      <c r="C31" s="1">
        <v>442332942</v>
      </c>
      <c r="D31" s="2" t="s">
        <v>83</v>
      </c>
      <c r="E31" s="6" t="s">
        <v>145</v>
      </c>
      <c r="F31" s="2" t="s">
        <v>14</v>
      </c>
      <c r="G31" s="2">
        <v>10</v>
      </c>
      <c r="H31" s="20" t="s">
        <v>820</v>
      </c>
      <c r="I31" s="2" t="s">
        <v>9</v>
      </c>
      <c r="J31" s="5">
        <v>52</v>
      </c>
      <c r="K31" s="3">
        <v>99.99</v>
      </c>
      <c r="L31" s="3">
        <f t="shared" si="0"/>
        <v>5199.4799999999996</v>
      </c>
      <c r="M31" s="2" t="s">
        <v>81</v>
      </c>
      <c r="N31" s="4" t="s">
        <v>642</v>
      </c>
      <c r="O31" s="1">
        <v>442332942005</v>
      </c>
      <c r="P31" s="6" t="s">
        <v>82</v>
      </c>
      <c r="Q31" s="6" t="s">
        <v>17</v>
      </c>
      <c r="R31" s="12">
        <v>62044390</v>
      </c>
    </row>
    <row r="32" spans="2:18" ht="21.75" customHeight="1">
      <c r="B32" s="94" t="s">
        <v>7</v>
      </c>
      <c r="C32" s="1">
        <v>442332942</v>
      </c>
      <c r="D32" s="2" t="s">
        <v>83</v>
      </c>
      <c r="E32" s="6" t="s">
        <v>195</v>
      </c>
      <c r="F32" s="2" t="s">
        <v>14</v>
      </c>
      <c r="G32" s="2">
        <v>12</v>
      </c>
      <c r="H32" s="20" t="s">
        <v>820</v>
      </c>
      <c r="I32" s="2" t="s">
        <v>9</v>
      </c>
      <c r="J32" s="5">
        <v>42</v>
      </c>
      <c r="K32" s="3">
        <v>99.99</v>
      </c>
      <c r="L32" s="3">
        <f t="shared" si="0"/>
        <v>4199.58</v>
      </c>
      <c r="M32" s="2" t="s">
        <v>81</v>
      </c>
      <c r="N32" s="4" t="s">
        <v>661</v>
      </c>
      <c r="O32" s="1">
        <v>442332942006</v>
      </c>
      <c r="P32" s="6" t="s">
        <v>82</v>
      </c>
      <c r="Q32" s="6" t="s">
        <v>17</v>
      </c>
      <c r="R32" s="12">
        <v>62044390</v>
      </c>
    </row>
    <row r="33" spans="2:18" ht="21.75" customHeight="1">
      <c r="B33" s="94" t="s">
        <v>7</v>
      </c>
      <c r="C33" s="1">
        <v>442332943</v>
      </c>
      <c r="D33" s="2" t="s">
        <v>4</v>
      </c>
      <c r="E33" s="6" t="s">
        <v>6</v>
      </c>
      <c r="F33" s="2" t="s">
        <v>5</v>
      </c>
      <c r="G33" s="2">
        <v>0</v>
      </c>
      <c r="H33" s="20" t="s">
        <v>820</v>
      </c>
      <c r="I33" s="2" t="s">
        <v>9</v>
      </c>
      <c r="J33" s="5">
        <v>32</v>
      </c>
      <c r="K33" s="3">
        <v>99.99</v>
      </c>
      <c r="L33" s="3">
        <f t="shared" si="0"/>
        <v>3199.68</v>
      </c>
      <c r="M33" s="2" t="s">
        <v>10</v>
      </c>
      <c r="N33" s="4" t="s">
        <v>605</v>
      </c>
      <c r="O33" s="1">
        <v>442332943001</v>
      </c>
      <c r="P33" s="6" t="s">
        <v>3</v>
      </c>
      <c r="Q33" s="6" t="s">
        <v>11</v>
      </c>
      <c r="R33" s="12">
        <v>62044290</v>
      </c>
    </row>
    <row r="34" spans="2:18" ht="21.75" customHeight="1">
      <c r="B34" s="94" t="s">
        <v>7</v>
      </c>
      <c r="C34" s="1">
        <v>442332943</v>
      </c>
      <c r="D34" s="2" t="s">
        <v>4</v>
      </c>
      <c r="E34" s="6" t="s">
        <v>18</v>
      </c>
      <c r="F34" s="2" t="s">
        <v>5</v>
      </c>
      <c r="G34" s="2">
        <v>2</v>
      </c>
      <c r="H34" s="20" t="s">
        <v>820</v>
      </c>
      <c r="I34" s="2" t="s">
        <v>9</v>
      </c>
      <c r="J34" s="5">
        <v>49</v>
      </c>
      <c r="K34" s="3">
        <v>99.99</v>
      </c>
      <c r="L34" s="3">
        <f t="shared" si="0"/>
        <v>4899.5099999999993</v>
      </c>
      <c r="M34" s="2" t="s">
        <v>10</v>
      </c>
      <c r="N34" s="4" t="s">
        <v>607</v>
      </c>
      <c r="O34" s="1">
        <v>442332943002</v>
      </c>
      <c r="P34" s="6" t="s">
        <v>3</v>
      </c>
      <c r="Q34" s="6" t="s">
        <v>11</v>
      </c>
      <c r="R34" s="12">
        <v>62044290</v>
      </c>
    </row>
    <row r="35" spans="2:18" ht="21.75" customHeight="1">
      <c r="B35" s="94" t="s">
        <v>7</v>
      </c>
      <c r="C35" s="1">
        <v>442332943</v>
      </c>
      <c r="D35" s="2" t="s">
        <v>4</v>
      </c>
      <c r="E35" s="6" t="s">
        <v>64</v>
      </c>
      <c r="F35" s="2" t="s">
        <v>5</v>
      </c>
      <c r="G35" s="2">
        <v>4</v>
      </c>
      <c r="H35" s="20" t="s">
        <v>820</v>
      </c>
      <c r="I35" s="2" t="s">
        <v>9</v>
      </c>
      <c r="J35" s="5">
        <v>58</v>
      </c>
      <c r="K35" s="3">
        <v>99.99</v>
      </c>
      <c r="L35" s="3">
        <f t="shared" si="0"/>
        <v>5799.42</v>
      </c>
      <c r="M35" s="2" t="s">
        <v>10</v>
      </c>
      <c r="N35" s="4" t="s">
        <v>609</v>
      </c>
      <c r="O35" s="1">
        <v>442332943003</v>
      </c>
      <c r="P35" s="6" t="s">
        <v>3</v>
      </c>
      <c r="Q35" s="6" t="s">
        <v>11</v>
      </c>
      <c r="R35" s="12">
        <v>62044290</v>
      </c>
    </row>
    <row r="36" spans="2:18" ht="21.75" customHeight="1">
      <c r="B36" s="94" t="s">
        <v>7</v>
      </c>
      <c r="C36" s="1">
        <v>442332943</v>
      </c>
      <c r="D36" s="2" t="s">
        <v>4</v>
      </c>
      <c r="E36" s="6" t="s">
        <v>86</v>
      </c>
      <c r="F36" s="2" t="s">
        <v>5</v>
      </c>
      <c r="G36" s="2">
        <v>6</v>
      </c>
      <c r="H36" s="20" t="s">
        <v>820</v>
      </c>
      <c r="I36" s="2" t="s">
        <v>9</v>
      </c>
      <c r="J36" s="5">
        <v>48</v>
      </c>
      <c r="K36" s="3">
        <v>99.99</v>
      </c>
      <c r="L36" s="3">
        <f t="shared" si="0"/>
        <v>4799.5199999999995</v>
      </c>
      <c r="M36" s="2" t="s">
        <v>10</v>
      </c>
      <c r="N36" s="4" t="s">
        <v>618</v>
      </c>
      <c r="O36" s="1">
        <v>442332943004</v>
      </c>
      <c r="P36" s="6" t="s">
        <v>3</v>
      </c>
      <c r="Q36" s="6" t="s">
        <v>11</v>
      </c>
      <c r="R36" s="12">
        <v>62044290</v>
      </c>
    </row>
    <row r="37" spans="2:18" ht="21.75" customHeight="1">
      <c r="B37" s="94" t="s">
        <v>7</v>
      </c>
      <c r="C37" s="1">
        <v>442332943</v>
      </c>
      <c r="D37" s="2" t="s">
        <v>4</v>
      </c>
      <c r="E37" s="6" t="s">
        <v>140</v>
      </c>
      <c r="F37" s="2" t="s">
        <v>5</v>
      </c>
      <c r="G37" s="2">
        <v>8</v>
      </c>
      <c r="H37" s="20" t="s">
        <v>820</v>
      </c>
      <c r="I37" s="2" t="s">
        <v>9</v>
      </c>
      <c r="J37" s="5">
        <v>10</v>
      </c>
      <c r="K37" s="3">
        <v>99.99</v>
      </c>
      <c r="L37" s="3">
        <f t="shared" si="0"/>
        <v>999.9</v>
      </c>
      <c r="M37" s="2" t="s">
        <v>10</v>
      </c>
      <c r="N37" s="4" t="s">
        <v>638</v>
      </c>
      <c r="O37" s="1">
        <v>442332943005</v>
      </c>
      <c r="P37" s="6" t="s">
        <v>3</v>
      </c>
      <c r="Q37" s="6" t="s">
        <v>11</v>
      </c>
      <c r="R37" s="12">
        <v>62044290</v>
      </c>
    </row>
    <row r="38" spans="2:18" ht="21.75" customHeight="1">
      <c r="B38" s="94" t="s">
        <v>0</v>
      </c>
      <c r="C38" s="1">
        <v>442111355</v>
      </c>
      <c r="D38" s="2" t="s">
        <v>153</v>
      </c>
      <c r="E38" s="6" t="s">
        <v>154</v>
      </c>
      <c r="F38" s="2" t="s">
        <v>55</v>
      </c>
      <c r="G38" s="2" t="s">
        <v>155</v>
      </c>
      <c r="H38" s="20" t="s">
        <v>820</v>
      </c>
      <c r="I38" s="2" t="s">
        <v>151</v>
      </c>
      <c r="J38" s="5">
        <v>77</v>
      </c>
      <c r="K38" s="3">
        <v>71.989999999999995</v>
      </c>
      <c r="L38" s="3">
        <f t="shared" si="0"/>
        <v>5543.23</v>
      </c>
      <c r="M38" s="2" t="s">
        <v>10</v>
      </c>
      <c r="N38" s="4" t="s">
        <v>645</v>
      </c>
      <c r="O38" s="1">
        <v>442111355003</v>
      </c>
      <c r="P38" s="6" t="s">
        <v>152</v>
      </c>
      <c r="Q38" s="6" t="s">
        <v>156</v>
      </c>
      <c r="R38" s="12">
        <v>62034290</v>
      </c>
    </row>
    <row r="39" spans="2:18" ht="21.75" customHeight="1">
      <c r="B39" s="94" t="s">
        <v>0</v>
      </c>
      <c r="C39" s="1">
        <v>442111355</v>
      </c>
      <c r="D39" s="2" t="s">
        <v>153</v>
      </c>
      <c r="E39" s="6" t="s">
        <v>157</v>
      </c>
      <c r="F39" s="2" t="s">
        <v>55</v>
      </c>
      <c r="G39" s="2" t="s">
        <v>158</v>
      </c>
      <c r="H39" s="20" t="s">
        <v>820</v>
      </c>
      <c r="I39" s="2" t="s">
        <v>151</v>
      </c>
      <c r="J39" s="5">
        <v>25</v>
      </c>
      <c r="K39" s="3">
        <v>71.989999999999995</v>
      </c>
      <c r="L39" s="3">
        <f t="shared" si="0"/>
        <v>1799.7499999999998</v>
      </c>
      <c r="M39" s="2" t="s">
        <v>10</v>
      </c>
      <c r="N39" s="4" t="s">
        <v>646</v>
      </c>
      <c r="O39" s="1">
        <v>442111355004</v>
      </c>
      <c r="P39" s="6" t="s">
        <v>152</v>
      </c>
      <c r="Q39" s="6" t="s">
        <v>156</v>
      </c>
      <c r="R39" s="12">
        <v>62034290</v>
      </c>
    </row>
    <row r="40" spans="2:18" ht="21.75" customHeight="1">
      <c r="B40" s="94" t="s">
        <v>0</v>
      </c>
      <c r="C40" s="1">
        <v>442111369</v>
      </c>
      <c r="D40" s="2" t="s">
        <v>160</v>
      </c>
      <c r="E40" s="6" t="s">
        <v>161</v>
      </c>
      <c r="F40" s="2" t="s">
        <v>55</v>
      </c>
      <c r="G40" s="2" t="s">
        <v>162</v>
      </c>
      <c r="H40" s="20" t="s">
        <v>820</v>
      </c>
      <c r="I40" s="2" t="s">
        <v>151</v>
      </c>
      <c r="J40" s="5">
        <v>29</v>
      </c>
      <c r="K40" s="3">
        <v>61.99</v>
      </c>
      <c r="L40" s="3">
        <f t="shared" si="0"/>
        <v>1797.71</v>
      </c>
      <c r="M40" s="2" t="s">
        <v>10</v>
      </c>
      <c r="N40" s="4" t="s">
        <v>647</v>
      </c>
      <c r="O40" s="1">
        <v>442111369001</v>
      </c>
      <c r="P40" s="6" t="s">
        <v>159</v>
      </c>
      <c r="Q40" s="6" t="s">
        <v>11</v>
      </c>
      <c r="R40" s="12">
        <v>62034290</v>
      </c>
    </row>
    <row r="41" spans="2:18" ht="21.75" customHeight="1">
      <c r="B41" s="94" t="s">
        <v>0</v>
      </c>
      <c r="C41" s="1">
        <v>442111369</v>
      </c>
      <c r="D41" s="2" t="s">
        <v>160</v>
      </c>
      <c r="E41" s="6" t="s">
        <v>163</v>
      </c>
      <c r="F41" s="2" t="s">
        <v>55</v>
      </c>
      <c r="G41" s="2" t="s">
        <v>164</v>
      </c>
      <c r="H41" s="20" t="s">
        <v>820</v>
      </c>
      <c r="I41" s="2" t="s">
        <v>151</v>
      </c>
      <c r="J41" s="5">
        <v>97</v>
      </c>
      <c r="K41" s="3">
        <v>61.99</v>
      </c>
      <c r="L41" s="3">
        <f t="shared" si="0"/>
        <v>6013.03</v>
      </c>
      <c r="M41" s="2" t="s">
        <v>10</v>
      </c>
      <c r="N41" s="4" t="s">
        <v>648</v>
      </c>
      <c r="O41" s="1">
        <v>442111369003</v>
      </c>
      <c r="P41" s="6" t="s">
        <v>159</v>
      </c>
      <c r="Q41" s="6" t="s">
        <v>11</v>
      </c>
      <c r="R41" s="12">
        <v>62034290</v>
      </c>
    </row>
    <row r="42" spans="2:18" ht="21.75" customHeight="1">
      <c r="B42" s="94" t="s">
        <v>0</v>
      </c>
      <c r="C42" s="1">
        <v>441538507</v>
      </c>
      <c r="D42" s="2" t="s">
        <v>186</v>
      </c>
      <c r="E42" s="6" t="s">
        <v>193</v>
      </c>
      <c r="F42" s="2" t="s">
        <v>187</v>
      </c>
      <c r="G42" s="2">
        <v>26</v>
      </c>
      <c r="H42" s="20" t="s">
        <v>820</v>
      </c>
      <c r="I42" s="2" t="s">
        <v>9</v>
      </c>
      <c r="J42" s="5">
        <v>16</v>
      </c>
      <c r="K42" s="3">
        <v>81.99</v>
      </c>
      <c r="L42" s="3">
        <f t="shared" si="0"/>
        <v>1311.84</v>
      </c>
      <c r="M42" s="2" t="s">
        <v>81</v>
      </c>
      <c r="N42" s="4" t="s">
        <v>660</v>
      </c>
      <c r="O42" s="1">
        <v>441538507002</v>
      </c>
      <c r="P42" s="6" t="s">
        <v>185</v>
      </c>
      <c r="Q42" s="6" t="s">
        <v>189</v>
      </c>
      <c r="R42" s="12">
        <v>62046290</v>
      </c>
    </row>
    <row r="43" spans="2:18" ht="21.75" customHeight="1">
      <c r="B43" s="94" t="s">
        <v>0</v>
      </c>
      <c r="C43" s="1">
        <v>441538507</v>
      </c>
      <c r="D43" s="2" t="s">
        <v>186</v>
      </c>
      <c r="E43" s="6" t="s">
        <v>192</v>
      </c>
      <c r="F43" s="2" t="s">
        <v>187</v>
      </c>
      <c r="G43" s="2">
        <v>28</v>
      </c>
      <c r="H43" s="20" t="s">
        <v>820</v>
      </c>
      <c r="I43" s="2" t="s">
        <v>9</v>
      </c>
      <c r="J43" s="5">
        <v>28</v>
      </c>
      <c r="K43" s="3">
        <v>81.99</v>
      </c>
      <c r="L43" s="3">
        <f t="shared" si="0"/>
        <v>2295.7199999999998</v>
      </c>
      <c r="M43" s="2" t="s">
        <v>81</v>
      </c>
      <c r="N43" s="4" t="s">
        <v>659</v>
      </c>
      <c r="O43" s="1">
        <v>441538507003</v>
      </c>
      <c r="P43" s="6" t="s">
        <v>185</v>
      </c>
      <c r="Q43" s="6" t="s">
        <v>189</v>
      </c>
      <c r="R43" s="12">
        <v>62046290</v>
      </c>
    </row>
    <row r="44" spans="2:18" ht="21.75" customHeight="1">
      <c r="B44" s="94" t="s">
        <v>0</v>
      </c>
      <c r="C44" s="1">
        <v>441538507</v>
      </c>
      <c r="D44" s="2" t="s">
        <v>186</v>
      </c>
      <c r="E44" s="6" t="s">
        <v>191</v>
      </c>
      <c r="F44" s="2" t="s">
        <v>187</v>
      </c>
      <c r="G44" s="2">
        <v>30</v>
      </c>
      <c r="H44" s="20" t="s">
        <v>820</v>
      </c>
      <c r="I44" s="2" t="s">
        <v>9</v>
      </c>
      <c r="J44" s="5">
        <v>54</v>
      </c>
      <c r="K44" s="3">
        <v>81.99</v>
      </c>
      <c r="L44" s="3">
        <f t="shared" si="0"/>
        <v>4427.46</v>
      </c>
      <c r="M44" s="2" t="s">
        <v>81</v>
      </c>
      <c r="N44" s="4" t="s">
        <v>658</v>
      </c>
      <c r="O44" s="1">
        <v>441538507004</v>
      </c>
      <c r="P44" s="6" t="s">
        <v>185</v>
      </c>
      <c r="Q44" s="6" t="s">
        <v>189</v>
      </c>
      <c r="R44" s="12">
        <v>62046290</v>
      </c>
    </row>
    <row r="45" spans="2:18" ht="21.75" customHeight="1">
      <c r="B45" s="94" t="s">
        <v>0</v>
      </c>
      <c r="C45" s="1">
        <v>441538507</v>
      </c>
      <c r="D45" s="2" t="s">
        <v>186</v>
      </c>
      <c r="E45" s="6" t="s">
        <v>190</v>
      </c>
      <c r="F45" s="2" t="s">
        <v>187</v>
      </c>
      <c r="G45" s="2">
        <v>32</v>
      </c>
      <c r="H45" s="20" t="s">
        <v>820</v>
      </c>
      <c r="I45" s="2" t="s">
        <v>9</v>
      </c>
      <c r="J45" s="5">
        <v>49</v>
      </c>
      <c r="K45" s="3">
        <v>81.99</v>
      </c>
      <c r="L45" s="3">
        <f t="shared" si="0"/>
        <v>4017.5099999999998</v>
      </c>
      <c r="M45" s="2" t="s">
        <v>81</v>
      </c>
      <c r="N45" s="4" t="s">
        <v>657</v>
      </c>
      <c r="O45" s="1">
        <v>441538507005</v>
      </c>
      <c r="P45" s="6" t="s">
        <v>185</v>
      </c>
      <c r="Q45" s="6" t="s">
        <v>189</v>
      </c>
      <c r="R45" s="12">
        <v>62046290</v>
      </c>
    </row>
    <row r="46" spans="2:18" ht="21.75" customHeight="1">
      <c r="B46" s="94" t="s">
        <v>0</v>
      </c>
      <c r="C46" s="1">
        <v>441538507</v>
      </c>
      <c r="D46" s="2" t="s">
        <v>186</v>
      </c>
      <c r="E46" s="6" t="s">
        <v>188</v>
      </c>
      <c r="F46" s="2" t="s">
        <v>187</v>
      </c>
      <c r="G46" s="2">
        <v>34</v>
      </c>
      <c r="H46" s="20" t="s">
        <v>820</v>
      </c>
      <c r="I46" s="2" t="s">
        <v>9</v>
      </c>
      <c r="J46" s="5">
        <v>77</v>
      </c>
      <c r="K46" s="3">
        <v>81.99</v>
      </c>
      <c r="L46" s="3">
        <f t="shared" si="0"/>
        <v>6313.23</v>
      </c>
      <c r="M46" s="2" t="s">
        <v>81</v>
      </c>
      <c r="N46" s="4" t="s">
        <v>656</v>
      </c>
      <c r="O46" s="1">
        <v>441538507006</v>
      </c>
      <c r="P46" s="6" t="s">
        <v>185</v>
      </c>
      <c r="Q46" s="6" t="s">
        <v>189</v>
      </c>
      <c r="R46" s="12">
        <v>62046290</v>
      </c>
    </row>
    <row r="47" spans="2:18" ht="21.75" customHeight="1">
      <c r="B47" s="94" t="s">
        <v>0</v>
      </c>
      <c r="C47" s="1">
        <v>442031472</v>
      </c>
      <c r="D47" s="2" t="s">
        <v>361</v>
      </c>
      <c r="E47" s="6" t="s">
        <v>363</v>
      </c>
      <c r="F47" s="2" t="s">
        <v>362</v>
      </c>
      <c r="G47" s="2" t="s">
        <v>250</v>
      </c>
      <c r="H47" s="2" t="s">
        <v>229</v>
      </c>
      <c r="I47" s="2" t="s">
        <v>236</v>
      </c>
      <c r="J47" s="5">
        <v>68</v>
      </c>
      <c r="K47" s="3">
        <v>34.99</v>
      </c>
      <c r="L47" s="3">
        <f t="shared" si="0"/>
        <v>2379.3200000000002</v>
      </c>
      <c r="M47" s="2" t="s">
        <v>16</v>
      </c>
      <c r="N47" s="4" t="s">
        <v>738</v>
      </c>
      <c r="O47" s="1">
        <v>442031472001</v>
      </c>
      <c r="P47" s="6" t="s">
        <v>360</v>
      </c>
      <c r="Q47" s="6" t="s">
        <v>364</v>
      </c>
      <c r="R47" s="12">
        <v>62092090</v>
      </c>
    </row>
    <row r="48" spans="2:18" ht="21.75" customHeight="1">
      <c r="B48" s="94" t="s">
        <v>0</v>
      </c>
      <c r="C48" s="1">
        <v>442031478</v>
      </c>
      <c r="D48" s="2" t="s">
        <v>366</v>
      </c>
      <c r="E48" s="6" t="s">
        <v>367</v>
      </c>
      <c r="F48" s="2" t="s">
        <v>362</v>
      </c>
      <c r="G48" s="2" t="s">
        <v>250</v>
      </c>
      <c r="H48" s="2" t="s">
        <v>229</v>
      </c>
      <c r="I48" s="2" t="s">
        <v>236</v>
      </c>
      <c r="J48" s="5">
        <v>17</v>
      </c>
      <c r="K48" s="3">
        <v>39.99</v>
      </c>
      <c r="L48" s="3">
        <f t="shared" si="0"/>
        <v>679.83</v>
      </c>
      <c r="M48" s="2" t="s">
        <v>10</v>
      </c>
      <c r="N48" s="4" t="s">
        <v>739</v>
      </c>
      <c r="O48" s="1">
        <v>442031478001</v>
      </c>
      <c r="P48" s="6" t="s">
        <v>365</v>
      </c>
      <c r="Q48" s="6" t="s">
        <v>368</v>
      </c>
      <c r="R48" s="12">
        <v>62092090</v>
      </c>
    </row>
    <row r="49" spans="2:18" ht="21.75" customHeight="1">
      <c r="B49" s="94" t="s">
        <v>0</v>
      </c>
      <c r="C49" s="1">
        <v>442031478</v>
      </c>
      <c r="D49" s="2" t="s">
        <v>366</v>
      </c>
      <c r="E49" s="6" t="s">
        <v>423</v>
      </c>
      <c r="F49" s="2" t="s">
        <v>362</v>
      </c>
      <c r="G49" s="2" t="s">
        <v>253</v>
      </c>
      <c r="H49" s="2" t="s">
        <v>229</v>
      </c>
      <c r="I49" s="2" t="s">
        <v>236</v>
      </c>
      <c r="J49" s="5">
        <v>23</v>
      </c>
      <c r="K49" s="3">
        <v>39.99</v>
      </c>
      <c r="L49" s="3">
        <f t="shared" si="0"/>
        <v>919.7700000000001</v>
      </c>
      <c r="M49" s="2" t="s">
        <v>10</v>
      </c>
      <c r="N49" s="4" t="s">
        <v>726</v>
      </c>
      <c r="O49" s="1">
        <v>442031478004</v>
      </c>
      <c r="P49" s="6" t="s">
        <v>365</v>
      </c>
      <c r="Q49" s="6" t="s">
        <v>368</v>
      </c>
      <c r="R49" s="12">
        <v>62092090</v>
      </c>
    </row>
    <row r="50" spans="2:18" ht="21.75" customHeight="1">
      <c r="B50" s="94" t="s">
        <v>0</v>
      </c>
      <c r="C50" s="1">
        <v>442031494</v>
      </c>
      <c r="D50" s="2" t="s">
        <v>385</v>
      </c>
      <c r="E50" s="6" t="s">
        <v>482</v>
      </c>
      <c r="F50" s="2" t="s">
        <v>362</v>
      </c>
      <c r="G50" s="2" t="s">
        <v>483</v>
      </c>
      <c r="H50" s="2" t="s">
        <v>229</v>
      </c>
      <c r="I50" s="2" t="s">
        <v>236</v>
      </c>
      <c r="J50" s="5">
        <v>149</v>
      </c>
      <c r="K50" s="3">
        <v>39.99</v>
      </c>
      <c r="L50" s="3">
        <f t="shared" si="0"/>
        <v>5958.51</v>
      </c>
      <c r="M50" s="2" t="s">
        <v>10</v>
      </c>
      <c r="N50" s="4" t="s">
        <v>762</v>
      </c>
      <c r="O50" s="1">
        <v>442031494006</v>
      </c>
      <c r="P50" s="6" t="s">
        <v>384</v>
      </c>
      <c r="Q50" s="6" t="s">
        <v>387</v>
      </c>
      <c r="R50" s="12">
        <v>62046200</v>
      </c>
    </row>
    <row r="51" spans="2:18" ht="21.75" customHeight="1">
      <c r="B51" s="94" t="s">
        <v>0</v>
      </c>
      <c r="C51" s="1">
        <v>442031494</v>
      </c>
      <c r="D51" s="2" t="s">
        <v>385</v>
      </c>
      <c r="E51" s="6" t="s">
        <v>392</v>
      </c>
      <c r="F51" s="2" t="s">
        <v>362</v>
      </c>
      <c r="G51" s="2" t="s">
        <v>393</v>
      </c>
      <c r="H51" s="2" t="s">
        <v>229</v>
      </c>
      <c r="I51" s="2" t="s">
        <v>236</v>
      </c>
      <c r="J51" s="5">
        <v>22</v>
      </c>
      <c r="K51" s="3">
        <v>39.99</v>
      </c>
      <c r="L51" s="3">
        <f t="shared" si="0"/>
        <v>879.78000000000009</v>
      </c>
      <c r="M51" s="2" t="s">
        <v>10</v>
      </c>
      <c r="N51" s="4" t="s">
        <v>714</v>
      </c>
      <c r="O51" s="1">
        <v>442031494004</v>
      </c>
      <c r="P51" s="6" t="s">
        <v>384</v>
      </c>
      <c r="Q51" s="6" t="s">
        <v>387</v>
      </c>
      <c r="R51" s="12">
        <v>62046200</v>
      </c>
    </row>
    <row r="52" spans="2:18" ht="21.75" customHeight="1">
      <c r="B52" s="94" t="s">
        <v>0</v>
      </c>
      <c r="C52" s="1">
        <v>442031494</v>
      </c>
      <c r="D52" s="2" t="s">
        <v>385</v>
      </c>
      <c r="E52" s="6" t="s">
        <v>481</v>
      </c>
      <c r="F52" s="2" t="s">
        <v>362</v>
      </c>
      <c r="G52" s="2" t="s">
        <v>428</v>
      </c>
      <c r="H52" s="2" t="s">
        <v>229</v>
      </c>
      <c r="I52" s="2" t="s">
        <v>236</v>
      </c>
      <c r="J52" s="5">
        <v>14</v>
      </c>
      <c r="K52" s="3">
        <v>39.99</v>
      </c>
      <c r="L52" s="3">
        <f t="shared" si="0"/>
        <v>559.86</v>
      </c>
      <c r="M52" s="2" t="s">
        <v>10</v>
      </c>
      <c r="N52" s="4" t="s">
        <v>761</v>
      </c>
      <c r="O52" s="1">
        <v>442031494005</v>
      </c>
      <c r="P52" s="6" t="s">
        <v>384</v>
      </c>
      <c r="Q52" s="6" t="s">
        <v>387</v>
      </c>
      <c r="R52" s="12">
        <v>62046200</v>
      </c>
    </row>
    <row r="53" spans="2:18" ht="21.75" customHeight="1">
      <c r="B53" s="94" t="s">
        <v>0</v>
      </c>
      <c r="C53" s="1">
        <v>442031494</v>
      </c>
      <c r="D53" s="2" t="s">
        <v>385</v>
      </c>
      <c r="E53" s="6" t="s">
        <v>386</v>
      </c>
      <c r="F53" s="2" t="s">
        <v>362</v>
      </c>
      <c r="G53" s="2" t="s">
        <v>253</v>
      </c>
      <c r="H53" s="2" t="s">
        <v>229</v>
      </c>
      <c r="I53" s="2" t="s">
        <v>236</v>
      </c>
      <c r="J53" s="5">
        <v>13</v>
      </c>
      <c r="K53" s="3">
        <v>39.99</v>
      </c>
      <c r="L53" s="3">
        <f t="shared" si="0"/>
        <v>519.87</v>
      </c>
      <c r="M53" s="2" t="s">
        <v>10</v>
      </c>
      <c r="N53" s="4" t="s">
        <v>711</v>
      </c>
      <c r="O53" s="1">
        <v>442031494001</v>
      </c>
      <c r="P53" s="6" t="s">
        <v>384</v>
      </c>
      <c r="Q53" s="6" t="s">
        <v>387</v>
      </c>
      <c r="R53" s="12">
        <v>62046200</v>
      </c>
    </row>
    <row r="54" spans="2:18" ht="21.75" customHeight="1">
      <c r="B54" s="94" t="s">
        <v>0</v>
      </c>
      <c r="C54" s="1">
        <v>442031494</v>
      </c>
      <c r="D54" s="2" t="s">
        <v>385</v>
      </c>
      <c r="E54" s="6" t="s">
        <v>388</v>
      </c>
      <c r="F54" s="2" t="s">
        <v>362</v>
      </c>
      <c r="G54" s="2" t="s">
        <v>389</v>
      </c>
      <c r="H54" s="2" t="s">
        <v>229</v>
      </c>
      <c r="I54" s="2" t="s">
        <v>236</v>
      </c>
      <c r="J54" s="5">
        <v>64</v>
      </c>
      <c r="K54" s="3">
        <v>39.99</v>
      </c>
      <c r="L54" s="3">
        <f t="shared" si="0"/>
        <v>2559.36</v>
      </c>
      <c r="M54" s="2" t="s">
        <v>10</v>
      </c>
      <c r="N54" s="4" t="s">
        <v>712</v>
      </c>
      <c r="O54" s="1">
        <v>442031494002</v>
      </c>
      <c r="P54" s="6" t="s">
        <v>384</v>
      </c>
      <c r="Q54" s="6" t="s">
        <v>387</v>
      </c>
      <c r="R54" s="12">
        <v>62046200</v>
      </c>
    </row>
    <row r="55" spans="2:18" ht="21.75" customHeight="1">
      <c r="B55" s="94" t="s">
        <v>0</v>
      </c>
      <c r="C55" s="1">
        <v>442031494</v>
      </c>
      <c r="D55" s="2" t="s">
        <v>385</v>
      </c>
      <c r="E55" s="6" t="s">
        <v>390</v>
      </c>
      <c r="F55" s="2" t="s">
        <v>362</v>
      </c>
      <c r="G55" s="2" t="s">
        <v>391</v>
      </c>
      <c r="H55" s="2" t="s">
        <v>229</v>
      </c>
      <c r="I55" s="2" t="s">
        <v>236</v>
      </c>
      <c r="J55" s="5">
        <v>28</v>
      </c>
      <c r="K55" s="3">
        <v>39.99</v>
      </c>
      <c r="L55" s="3">
        <f t="shared" si="0"/>
        <v>1119.72</v>
      </c>
      <c r="M55" s="2" t="s">
        <v>10</v>
      </c>
      <c r="N55" s="4" t="s">
        <v>713</v>
      </c>
      <c r="O55" s="1">
        <v>442031494003</v>
      </c>
      <c r="P55" s="6" t="s">
        <v>384</v>
      </c>
      <c r="Q55" s="6" t="s">
        <v>387</v>
      </c>
      <c r="R55" s="12">
        <v>62046200</v>
      </c>
    </row>
    <row r="56" spans="2:18" ht="21.75" customHeight="1">
      <c r="B56" s="94" t="s">
        <v>0</v>
      </c>
      <c r="C56" s="1">
        <v>442252831</v>
      </c>
      <c r="D56" s="2" t="s">
        <v>357</v>
      </c>
      <c r="E56" s="6" t="s">
        <v>358</v>
      </c>
      <c r="F56" s="2" t="s">
        <v>90</v>
      </c>
      <c r="G56" s="2" t="s">
        <v>250</v>
      </c>
      <c r="H56" s="2" t="s">
        <v>229</v>
      </c>
      <c r="I56" s="2" t="s">
        <v>236</v>
      </c>
      <c r="J56" s="5">
        <v>42</v>
      </c>
      <c r="K56" s="3">
        <v>39.99</v>
      </c>
      <c r="L56" s="3">
        <f t="shared" si="0"/>
        <v>1679.5800000000002</v>
      </c>
      <c r="M56" s="2" t="s">
        <v>16</v>
      </c>
      <c r="N56" s="4" t="s">
        <v>751</v>
      </c>
      <c r="O56" s="1">
        <v>442252831001</v>
      </c>
      <c r="P56" s="6" t="s">
        <v>356</v>
      </c>
      <c r="Q56" s="6" t="s">
        <v>359</v>
      </c>
      <c r="R56" s="12">
        <v>62092090</v>
      </c>
    </row>
    <row r="57" spans="2:18" ht="21.75" customHeight="1">
      <c r="B57" s="94" t="s">
        <v>0</v>
      </c>
      <c r="C57" s="1">
        <v>442252831</v>
      </c>
      <c r="D57" s="2" t="s">
        <v>357</v>
      </c>
      <c r="E57" s="6" t="s">
        <v>471</v>
      </c>
      <c r="F57" s="2" t="s">
        <v>90</v>
      </c>
      <c r="G57" s="2" t="s">
        <v>252</v>
      </c>
      <c r="H57" s="2" t="s">
        <v>229</v>
      </c>
      <c r="I57" s="2" t="s">
        <v>236</v>
      </c>
      <c r="J57" s="5">
        <v>162</v>
      </c>
      <c r="K57" s="3">
        <v>39.99</v>
      </c>
      <c r="L57" s="3">
        <f t="shared" si="0"/>
        <v>6478.38</v>
      </c>
      <c r="M57" s="2" t="s">
        <v>16</v>
      </c>
      <c r="N57" s="4" t="s">
        <v>752</v>
      </c>
      <c r="O57" s="1">
        <v>442252831003</v>
      </c>
      <c r="P57" s="6" t="s">
        <v>356</v>
      </c>
      <c r="Q57" s="6" t="s">
        <v>359</v>
      </c>
      <c r="R57" s="12">
        <v>62092090</v>
      </c>
    </row>
    <row r="58" spans="2:18" ht="21.75" customHeight="1">
      <c r="B58" s="94" t="s">
        <v>0</v>
      </c>
      <c r="C58" s="1">
        <v>442252831</v>
      </c>
      <c r="D58" s="2" t="s">
        <v>357</v>
      </c>
      <c r="E58" s="6" t="s">
        <v>472</v>
      </c>
      <c r="F58" s="2" t="s">
        <v>90</v>
      </c>
      <c r="G58" s="2" t="s">
        <v>253</v>
      </c>
      <c r="H58" s="2" t="s">
        <v>229</v>
      </c>
      <c r="I58" s="2" t="s">
        <v>236</v>
      </c>
      <c r="J58" s="5">
        <v>74</v>
      </c>
      <c r="K58" s="3">
        <v>39.99</v>
      </c>
      <c r="L58" s="3">
        <f t="shared" si="0"/>
        <v>2959.26</v>
      </c>
      <c r="M58" s="2" t="s">
        <v>16</v>
      </c>
      <c r="N58" s="4" t="s">
        <v>753</v>
      </c>
      <c r="O58" s="1">
        <v>442252831004</v>
      </c>
      <c r="P58" s="6" t="s">
        <v>356</v>
      </c>
      <c r="Q58" s="6" t="s">
        <v>359</v>
      </c>
      <c r="R58" s="12">
        <v>62092090</v>
      </c>
    </row>
    <row r="59" spans="2:18" ht="21.75" customHeight="1">
      <c r="B59" s="94" t="s">
        <v>80</v>
      </c>
      <c r="C59" s="1">
        <v>442283397</v>
      </c>
      <c r="D59" s="2" t="s">
        <v>78</v>
      </c>
      <c r="E59" s="6" t="s">
        <v>79</v>
      </c>
      <c r="F59" s="2" t="s">
        <v>14</v>
      </c>
      <c r="G59" s="2">
        <v>26</v>
      </c>
      <c r="H59" s="2" t="s">
        <v>8</v>
      </c>
      <c r="I59" s="2" t="s">
        <v>9</v>
      </c>
      <c r="J59" s="5">
        <v>79</v>
      </c>
      <c r="K59" s="3">
        <v>99.99</v>
      </c>
      <c r="L59" s="3">
        <f t="shared" si="0"/>
        <v>7899.21</v>
      </c>
      <c r="M59" s="2" t="s">
        <v>81</v>
      </c>
      <c r="N59" s="4" t="s">
        <v>615</v>
      </c>
      <c r="O59" s="1">
        <v>442283397002</v>
      </c>
      <c r="P59" s="6" t="s">
        <v>77</v>
      </c>
      <c r="Q59" s="6" t="s">
        <v>17</v>
      </c>
      <c r="R59" s="12">
        <v>62046300</v>
      </c>
    </row>
    <row r="60" spans="2:18" ht="21.75" customHeight="1">
      <c r="B60" s="94" t="s">
        <v>80</v>
      </c>
      <c r="C60" s="1">
        <v>442283397</v>
      </c>
      <c r="D60" s="2" t="s">
        <v>78</v>
      </c>
      <c r="E60" s="6" t="s">
        <v>118</v>
      </c>
      <c r="F60" s="2" t="s">
        <v>14</v>
      </c>
      <c r="G60" s="2">
        <v>28</v>
      </c>
      <c r="H60" s="2" t="s">
        <v>8</v>
      </c>
      <c r="I60" s="2" t="s">
        <v>9</v>
      </c>
      <c r="J60" s="5">
        <v>108</v>
      </c>
      <c r="K60" s="3">
        <v>99.99</v>
      </c>
      <c r="L60" s="3">
        <f t="shared" si="0"/>
        <v>10798.92</v>
      </c>
      <c r="M60" s="2" t="s">
        <v>81</v>
      </c>
      <c r="N60" s="4" t="s">
        <v>627</v>
      </c>
      <c r="O60" s="1">
        <v>442283397003</v>
      </c>
      <c r="P60" s="6" t="s">
        <v>77</v>
      </c>
      <c r="Q60" s="6" t="s">
        <v>17</v>
      </c>
      <c r="R60" s="12">
        <v>62046300</v>
      </c>
    </row>
    <row r="61" spans="2:18" ht="21.75" customHeight="1">
      <c r="B61" s="94" t="s">
        <v>80</v>
      </c>
      <c r="C61" s="1">
        <v>442283397</v>
      </c>
      <c r="D61" s="2" t="s">
        <v>78</v>
      </c>
      <c r="E61" s="6" t="s">
        <v>117</v>
      </c>
      <c r="F61" s="2" t="s">
        <v>14</v>
      </c>
      <c r="G61" s="2">
        <v>30</v>
      </c>
      <c r="H61" s="2" t="s">
        <v>8</v>
      </c>
      <c r="I61" s="2" t="s">
        <v>9</v>
      </c>
      <c r="J61" s="5">
        <v>123</v>
      </c>
      <c r="K61" s="3">
        <v>99.99</v>
      </c>
      <c r="L61" s="3">
        <f t="shared" si="0"/>
        <v>12298.769999999999</v>
      </c>
      <c r="M61" s="2" t="s">
        <v>81</v>
      </c>
      <c r="N61" s="4" t="s">
        <v>626</v>
      </c>
      <c r="O61" s="1">
        <v>442283397004</v>
      </c>
      <c r="P61" s="6" t="s">
        <v>77</v>
      </c>
      <c r="Q61" s="6" t="s">
        <v>17</v>
      </c>
      <c r="R61" s="12">
        <v>62046300</v>
      </c>
    </row>
    <row r="62" spans="2:18" ht="21.75" customHeight="1">
      <c r="B62" s="94" t="s">
        <v>80</v>
      </c>
      <c r="C62" s="1">
        <v>442283397</v>
      </c>
      <c r="D62" s="2" t="s">
        <v>78</v>
      </c>
      <c r="E62" s="6" t="s">
        <v>116</v>
      </c>
      <c r="F62" s="2" t="s">
        <v>14</v>
      </c>
      <c r="G62" s="2">
        <v>32</v>
      </c>
      <c r="H62" s="2" t="s">
        <v>8</v>
      </c>
      <c r="I62" s="2" t="s">
        <v>9</v>
      </c>
      <c r="J62" s="5">
        <v>107</v>
      </c>
      <c r="K62" s="3">
        <v>99.99</v>
      </c>
      <c r="L62" s="3">
        <f t="shared" si="0"/>
        <v>10698.93</v>
      </c>
      <c r="M62" s="2" t="s">
        <v>81</v>
      </c>
      <c r="N62" s="4" t="s">
        <v>625</v>
      </c>
      <c r="O62" s="1">
        <v>442283397005</v>
      </c>
      <c r="P62" s="6" t="s">
        <v>77</v>
      </c>
      <c r="Q62" s="6" t="s">
        <v>17</v>
      </c>
      <c r="R62" s="12">
        <v>62046300</v>
      </c>
    </row>
    <row r="63" spans="2:18" ht="21.75" customHeight="1">
      <c r="B63" s="94" t="s">
        <v>80</v>
      </c>
      <c r="C63" s="1">
        <v>442283397</v>
      </c>
      <c r="D63" s="2" t="s">
        <v>78</v>
      </c>
      <c r="E63" s="6" t="s">
        <v>115</v>
      </c>
      <c r="F63" s="2" t="s">
        <v>14</v>
      </c>
      <c r="G63" s="2">
        <v>34</v>
      </c>
      <c r="H63" s="2" t="s">
        <v>8</v>
      </c>
      <c r="I63" s="2" t="s">
        <v>9</v>
      </c>
      <c r="J63" s="5">
        <v>42</v>
      </c>
      <c r="K63" s="3">
        <v>99.99</v>
      </c>
      <c r="L63" s="3">
        <f t="shared" si="0"/>
        <v>4199.58</v>
      </c>
      <c r="M63" s="2" t="s">
        <v>81</v>
      </c>
      <c r="N63" s="4" t="s">
        <v>624</v>
      </c>
      <c r="O63" s="1">
        <v>442283397006</v>
      </c>
      <c r="P63" s="6" t="s">
        <v>77</v>
      </c>
      <c r="Q63" s="6" t="s">
        <v>17</v>
      </c>
      <c r="R63" s="12">
        <v>62046300</v>
      </c>
    </row>
    <row r="64" spans="2:18" ht="21.75" customHeight="1">
      <c r="B64" s="94" t="s">
        <v>234</v>
      </c>
      <c r="C64" s="1">
        <v>442252568</v>
      </c>
      <c r="D64" s="2" t="s">
        <v>268</v>
      </c>
      <c r="E64" s="6" t="s">
        <v>269</v>
      </c>
      <c r="F64" s="2" t="s">
        <v>90</v>
      </c>
      <c r="G64" s="2" t="s">
        <v>254</v>
      </c>
      <c r="H64" s="2" t="s">
        <v>229</v>
      </c>
      <c r="I64" s="2" t="s">
        <v>230</v>
      </c>
      <c r="J64" s="5">
        <v>49</v>
      </c>
      <c r="K64" s="3">
        <v>29.99</v>
      </c>
      <c r="L64" s="3">
        <f t="shared" si="0"/>
        <v>1469.51</v>
      </c>
      <c r="M64" s="2" t="s">
        <v>16</v>
      </c>
      <c r="N64" s="4" t="s">
        <v>683</v>
      </c>
      <c r="O64" s="1">
        <v>442252568002</v>
      </c>
      <c r="P64" s="6" t="s">
        <v>267</v>
      </c>
      <c r="Q64" s="6" t="s">
        <v>169</v>
      </c>
      <c r="R64" s="12">
        <v>62092090</v>
      </c>
    </row>
    <row r="65" spans="2:18" ht="21.75" customHeight="1">
      <c r="B65" s="94" t="s">
        <v>245</v>
      </c>
      <c r="C65" s="1">
        <v>442029391</v>
      </c>
      <c r="D65" s="2" t="s">
        <v>338</v>
      </c>
      <c r="E65" s="6" t="s">
        <v>341</v>
      </c>
      <c r="F65" s="2" t="s">
        <v>34</v>
      </c>
      <c r="G65" s="2" t="s">
        <v>22</v>
      </c>
      <c r="H65" s="2" t="s">
        <v>229</v>
      </c>
      <c r="I65" s="2" t="s">
        <v>236</v>
      </c>
      <c r="J65" s="5">
        <v>114</v>
      </c>
      <c r="K65" s="3">
        <v>39.99</v>
      </c>
      <c r="L65" s="3">
        <f t="shared" si="0"/>
        <v>4558.8600000000006</v>
      </c>
      <c r="M65" s="2" t="s">
        <v>27</v>
      </c>
      <c r="N65" s="4" t="s">
        <v>691</v>
      </c>
      <c r="O65" s="1">
        <v>442029391003</v>
      </c>
      <c r="P65" s="6" t="s">
        <v>337</v>
      </c>
      <c r="Q65" s="6" t="s">
        <v>340</v>
      </c>
      <c r="R65" s="12">
        <v>61044200</v>
      </c>
    </row>
    <row r="66" spans="2:18" ht="21.75" customHeight="1">
      <c r="B66" s="94" t="s">
        <v>245</v>
      </c>
      <c r="C66" s="1">
        <v>442029391</v>
      </c>
      <c r="D66" s="2" t="s">
        <v>338</v>
      </c>
      <c r="E66" s="6" t="s">
        <v>339</v>
      </c>
      <c r="F66" s="2" t="s">
        <v>34</v>
      </c>
      <c r="G66" s="2" t="s">
        <v>38</v>
      </c>
      <c r="H66" s="2" t="s">
        <v>229</v>
      </c>
      <c r="I66" s="2" t="s">
        <v>236</v>
      </c>
      <c r="J66" s="5">
        <v>112</v>
      </c>
      <c r="K66" s="3">
        <v>39.99</v>
      </c>
      <c r="L66" s="3">
        <f t="shared" si="0"/>
        <v>4478.88</v>
      </c>
      <c r="M66" s="2" t="s">
        <v>27</v>
      </c>
      <c r="N66" s="4" t="s">
        <v>690</v>
      </c>
      <c r="O66" s="1">
        <v>442029391002</v>
      </c>
      <c r="P66" s="6" t="s">
        <v>337</v>
      </c>
      <c r="Q66" s="6" t="s">
        <v>340</v>
      </c>
      <c r="R66" s="12">
        <v>61044200</v>
      </c>
    </row>
    <row r="67" spans="2:18" ht="21.75" customHeight="1">
      <c r="B67" s="94" t="s">
        <v>245</v>
      </c>
      <c r="C67" s="1">
        <v>442029391</v>
      </c>
      <c r="D67" s="2" t="s">
        <v>338</v>
      </c>
      <c r="E67" s="6" t="s">
        <v>484</v>
      </c>
      <c r="F67" s="2" t="s">
        <v>34</v>
      </c>
      <c r="G67" s="2" t="s">
        <v>62</v>
      </c>
      <c r="H67" s="2" t="s">
        <v>229</v>
      </c>
      <c r="I67" s="2" t="s">
        <v>236</v>
      </c>
      <c r="J67" s="5">
        <v>96</v>
      </c>
      <c r="K67" s="3">
        <v>39.99</v>
      </c>
      <c r="L67" s="3">
        <f t="shared" ref="L67:L130" si="1">K67*J67</f>
        <v>3839.04</v>
      </c>
      <c r="M67" s="2" t="s">
        <v>27</v>
      </c>
      <c r="N67" s="4" t="s">
        <v>763</v>
      </c>
      <c r="O67" s="1">
        <v>442029391001</v>
      </c>
      <c r="P67" s="6" t="s">
        <v>337</v>
      </c>
      <c r="Q67" s="6" t="s">
        <v>340</v>
      </c>
      <c r="R67" s="12">
        <v>61044200</v>
      </c>
    </row>
    <row r="68" spans="2:18" ht="21.75" customHeight="1">
      <c r="B68" s="94" t="s">
        <v>245</v>
      </c>
      <c r="C68" s="1">
        <v>442029391</v>
      </c>
      <c r="D68" s="2" t="s">
        <v>338</v>
      </c>
      <c r="E68" s="6" t="s">
        <v>342</v>
      </c>
      <c r="F68" s="2" t="s">
        <v>34</v>
      </c>
      <c r="G68" s="2" t="s">
        <v>97</v>
      </c>
      <c r="H68" s="2" t="s">
        <v>229</v>
      </c>
      <c r="I68" s="2" t="s">
        <v>236</v>
      </c>
      <c r="J68" s="5">
        <v>86</v>
      </c>
      <c r="K68" s="3">
        <v>39.99</v>
      </c>
      <c r="L68" s="3">
        <f t="shared" si="1"/>
        <v>3439.1400000000003</v>
      </c>
      <c r="M68" s="2" t="s">
        <v>27</v>
      </c>
      <c r="N68" s="4" t="s">
        <v>692</v>
      </c>
      <c r="O68" s="1">
        <v>442029391004</v>
      </c>
      <c r="P68" s="6" t="s">
        <v>337</v>
      </c>
      <c r="Q68" s="6" t="s">
        <v>340</v>
      </c>
      <c r="R68" s="12">
        <v>61044200</v>
      </c>
    </row>
    <row r="69" spans="2:18" ht="21.75" customHeight="1">
      <c r="B69" s="94" t="s">
        <v>245</v>
      </c>
      <c r="C69" s="1">
        <v>442029560</v>
      </c>
      <c r="D69" s="2" t="s">
        <v>432</v>
      </c>
      <c r="E69" s="6" t="s">
        <v>434</v>
      </c>
      <c r="F69" s="2" t="s">
        <v>90</v>
      </c>
      <c r="G69" s="2" t="s">
        <v>22</v>
      </c>
      <c r="H69" s="2" t="s">
        <v>229</v>
      </c>
      <c r="I69" s="2" t="s">
        <v>236</v>
      </c>
      <c r="J69" s="5">
        <v>105</v>
      </c>
      <c r="K69" s="3">
        <v>59.99</v>
      </c>
      <c r="L69" s="3">
        <f t="shared" si="1"/>
        <v>6298.95</v>
      </c>
      <c r="M69" s="2" t="s">
        <v>16</v>
      </c>
      <c r="N69" s="4" t="s">
        <v>733</v>
      </c>
      <c r="O69" s="1">
        <v>442029560003</v>
      </c>
      <c r="P69" s="6" t="s">
        <v>431</v>
      </c>
      <c r="Q69" s="6" t="s">
        <v>212</v>
      </c>
      <c r="R69" s="12">
        <v>61044200</v>
      </c>
    </row>
    <row r="70" spans="2:18" ht="21.75" customHeight="1">
      <c r="B70" s="94" t="s">
        <v>245</v>
      </c>
      <c r="C70" s="1">
        <v>442029560</v>
      </c>
      <c r="D70" s="2" t="s">
        <v>432</v>
      </c>
      <c r="E70" s="6" t="s">
        <v>433</v>
      </c>
      <c r="F70" s="2" t="s">
        <v>90</v>
      </c>
      <c r="G70" s="2" t="s">
        <v>62</v>
      </c>
      <c r="H70" s="2" t="s">
        <v>229</v>
      </c>
      <c r="I70" s="2" t="s">
        <v>236</v>
      </c>
      <c r="J70" s="5">
        <v>60</v>
      </c>
      <c r="K70" s="3">
        <v>59.99</v>
      </c>
      <c r="L70" s="3">
        <f t="shared" si="1"/>
        <v>3599.4</v>
      </c>
      <c r="M70" s="2" t="s">
        <v>16</v>
      </c>
      <c r="N70" s="4" t="s">
        <v>732</v>
      </c>
      <c r="O70" s="1">
        <v>442029560001</v>
      </c>
      <c r="P70" s="6" t="s">
        <v>431</v>
      </c>
      <c r="Q70" s="6" t="s">
        <v>212</v>
      </c>
      <c r="R70" s="12">
        <v>61044200</v>
      </c>
    </row>
    <row r="71" spans="2:18" ht="21.75" customHeight="1">
      <c r="B71" s="94" t="s">
        <v>245</v>
      </c>
      <c r="C71" s="1">
        <v>442029560</v>
      </c>
      <c r="D71" s="2" t="s">
        <v>432</v>
      </c>
      <c r="E71" s="6" t="s">
        <v>435</v>
      </c>
      <c r="F71" s="2" t="s">
        <v>90</v>
      </c>
      <c r="G71" s="2" t="s">
        <v>97</v>
      </c>
      <c r="H71" s="2" t="s">
        <v>229</v>
      </c>
      <c r="I71" s="2" t="s">
        <v>236</v>
      </c>
      <c r="J71" s="5">
        <v>47</v>
      </c>
      <c r="K71" s="3">
        <v>59.99</v>
      </c>
      <c r="L71" s="3">
        <f t="shared" si="1"/>
        <v>2819.53</v>
      </c>
      <c r="M71" s="2" t="s">
        <v>16</v>
      </c>
      <c r="N71" s="4" t="s">
        <v>734</v>
      </c>
      <c r="O71" s="1">
        <v>442029560004</v>
      </c>
      <c r="P71" s="6" t="s">
        <v>431</v>
      </c>
      <c r="Q71" s="6" t="s">
        <v>212</v>
      </c>
      <c r="R71" s="12">
        <v>61044200</v>
      </c>
    </row>
    <row r="72" spans="2:18" ht="21.75" customHeight="1">
      <c r="B72" s="94" t="s">
        <v>245</v>
      </c>
      <c r="C72" s="1">
        <v>442029561</v>
      </c>
      <c r="D72" s="2" t="s">
        <v>437</v>
      </c>
      <c r="E72" s="6" t="s">
        <v>439</v>
      </c>
      <c r="F72" s="2" t="s">
        <v>34</v>
      </c>
      <c r="G72" s="2" t="s">
        <v>38</v>
      </c>
      <c r="H72" s="2" t="s">
        <v>229</v>
      </c>
      <c r="I72" s="2" t="s">
        <v>236</v>
      </c>
      <c r="J72" s="5">
        <v>144</v>
      </c>
      <c r="K72" s="3">
        <v>59.99</v>
      </c>
      <c r="L72" s="3">
        <f t="shared" si="1"/>
        <v>8638.56</v>
      </c>
      <c r="M72" s="2" t="s">
        <v>16</v>
      </c>
      <c r="N72" s="4" t="s">
        <v>736</v>
      </c>
      <c r="O72" s="1">
        <v>442029561002</v>
      </c>
      <c r="P72" s="6" t="s">
        <v>436</v>
      </c>
      <c r="Q72" s="6" t="s">
        <v>212</v>
      </c>
      <c r="R72" s="12">
        <v>61044200</v>
      </c>
    </row>
    <row r="73" spans="2:18" ht="21.75" customHeight="1">
      <c r="B73" s="94" t="s">
        <v>245</v>
      </c>
      <c r="C73" s="1">
        <v>442029561</v>
      </c>
      <c r="D73" s="2" t="s">
        <v>437</v>
      </c>
      <c r="E73" s="6" t="s">
        <v>438</v>
      </c>
      <c r="F73" s="2" t="s">
        <v>34</v>
      </c>
      <c r="G73" s="2" t="s">
        <v>62</v>
      </c>
      <c r="H73" s="2" t="s">
        <v>229</v>
      </c>
      <c r="I73" s="2" t="s">
        <v>236</v>
      </c>
      <c r="J73" s="5">
        <v>46</v>
      </c>
      <c r="K73" s="3">
        <v>59.99</v>
      </c>
      <c r="L73" s="3">
        <f t="shared" si="1"/>
        <v>2759.54</v>
      </c>
      <c r="M73" s="2" t="s">
        <v>16</v>
      </c>
      <c r="N73" s="4" t="s">
        <v>735</v>
      </c>
      <c r="O73" s="1">
        <v>442029561001</v>
      </c>
      <c r="P73" s="6" t="s">
        <v>436</v>
      </c>
      <c r="Q73" s="6" t="s">
        <v>212</v>
      </c>
      <c r="R73" s="12">
        <v>61044200</v>
      </c>
    </row>
    <row r="74" spans="2:18" ht="21.75" customHeight="1">
      <c r="B74" s="94" t="s">
        <v>245</v>
      </c>
      <c r="C74" s="1">
        <v>442029561</v>
      </c>
      <c r="D74" s="2" t="s">
        <v>437</v>
      </c>
      <c r="E74" s="6" t="s">
        <v>440</v>
      </c>
      <c r="F74" s="2" t="s">
        <v>34</v>
      </c>
      <c r="G74" s="2" t="s">
        <v>97</v>
      </c>
      <c r="H74" s="2" t="s">
        <v>229</v>
      </c>
      <c r="I74" s="2" t="s">
        <v>236</v>
      </c>
      <c r="J74" s="5">
        <v>69</v>
      </c>
      <c r="K74" s="3">
        <v>59.99</v>
      </c>
      <c r="L74" s="3">
        <f t="shared" si="1"/>
        <v>4139.3100000000004</v>
      </c>
      <c r="M74" s="2" t="s">
        <v>16</v>
      </c>
      <c r="N74" s="4" t="s">
        <v>737</v>
      </c>
      <c r="O74" s="1">
        <v>442029561004</v>
      </c>
      <c r="P74" s="6" t="s">
        <v>436</v>
      </c>
      <c r="Q74" s="6" t="s">
        <v>212</v>
      </c>
      <c r="R74" s="12">
        <v>61044200</v>
      </c>
    </row>
    <row r="75" spans="2:18" ht="21.75" customHeight="1">
      <c r="B75" s="94" t="s">
        <v>245</v>
      </c>
      <c r="C75" s="1">
        <v>442110436</v>
      </c>
      <c r="D75" s="2" t="s">
        <v>243</v>
      </c>
      <c r="E75" s="6" t="s">
        <v>453</v>
      </c>
      <c r="F75" s="2" t="s">
        <v>34</v>
      </c>
      <c r="G75" s="2" t="s">
        <v>62</v>
      </c>
      <c r="H75" s="2" t="s">
        <v>229</v>
      </c>
      <c r="I75" s="2" t="s">
        <v>236</v>
      </c>
      <c r="J75" s="5">
        <v>153</v>
      </c>
      <c r="K75" s="3">
        <v>39.99</v>
      </c>
      <c r="L75" s="3">
        <f t="shared" si="1"/>
        <v>6118.47</v>
      </c>
      <c r="M75" s="2" t="s">
        <v>48</v>
      </c>
      <c r="N75" s="4" t="s">
        <v>740</v>
      </c>
      <c r="O75" s="1">
        <v>442110436001</v>
      </c>
      <c r="P75" s="6" t="s">
        <v>242</v>
      </c>
      <c r="Q75" s="6" t="s">
        <v>246</v>
      </c>
      <c r="R75" s="12">
        <v>61044200</v>
      </c>
    </row>
    <row r="76" spans="2:18" ht="21.75" customHeight="1">
      <c r="B76" s="94" t="s">
        <v>245</v>
      </c>
      <c r="C76" s="1">
        <v>442110436</v>
      </c>
      <c r="D76" s="2" t="s">
        <v>243</v>
      </c>
      <c r="E76" s="6" t="s">
        <v>454</v>
      </c>
      <c r="F76" s="2" t="s">
        <v>34</v>
      </c>
      <c r="G76" s="2" t="s">
        <v>97</v>
      </c>
      <c r="H76" s="2" t="s">
        <v>229</v>
      </c>
      <c r="I76" s="2" t="s">
        <v>236</v>
      </c>
      <c r="J76" s="5">
        <v>144</v>
      </c>
      <c r="K76" s="3">
        <v>39.99</v>
      </c>
      <c r="L76" s="3">
        <f t="shared" si="1"/>
        <v>5758.56</v>
      </c>
      <c r="M76" s="2" t="s">
        <v>48</v>
      </c>
      <c r="N76" s="4" t="s">
        <v>741</v>
      </c>
      <c r="O76" s="1">
        <v>442110436004</v>
      </c>
      <c r="P76" s="6" t="s">
        <v>242</v>
      </c>
      <c r="Q76" s="6" t="s">
        <v>246</v>
      </c>
      <c r="R76" s="12">
        <v>61044200</v>
      </c>
    </row>
    <row r="77" spans="2:18" ht="21.75" customHeight="1">
      <c r="B77" s="94" t="s">
        <v>245</v>
      </c>
      <c r="C77" s="1">
        <v>442110436</v>
      </c>
      <c r="D77" s="2" t="s">
        <v>243</v>
      </c>
      <c r="E77" s="6" t="s">
        <v>244</v>
      </c>
      <c r="F77" s="2" t="s">
        <v>34</v>
      </c>
      <c r="G77" s="2" t="s">
        <v>99</v>
      </c>
      <c r="H77" s="2" t="s">
        <v>229</v>
      </c>
      <c r="I77" s="2" t="s">
        <v>236</v>
      </c>
      <c r="J77" s="5">
        <v>3</v>
      </c>
      <c r="K77" s="3">
        <v>39.99</v>
      </c>
      <c r="L77" s="3">
        <f t="shared" si="1"/>
        <v>119.97</v>
      </c>
      <c r="M77" s="2" t="s">
        <v>48</v>
      </c>
      <c r="N77" s="4" t="s">
        <v>673</v>
      </c>
      <c r="O77" s="1">
        <v>442110436005</v>
      </c>
      <c r="P77" s="6" t="s">
        <v>242</v>
      </c>
      <c r="Q77" s="6" t="s">
        <v>246</v>
      </c>
      <c r="R77" s="12">
        <v>61044200</v>
      </c>
    </row>
    <row r="78" spans="2:18" ht="21.75" customHeight="1">
      <c r="B78" s="94" t="s">
        <v>273</v>
      </c>
      <c r="C78" s="1">
        <v>442110199</v>
      </c>
      <c r="D78" s="2" t="s">
        <v>272</v>
      </c>
      <c r="E78" s="6" t="s">
        <v>420</v>
      </c>
      <c r="F78" s="2" t="s">
        <v>90</v>
      </c>
      <c r="G78" s="2" t="s">
        <v>250</v>
      </c>
      <c r="H78" s="2" t="s">
        <v>229</v>
      </c>
      <c r="I78" s="2" t="s">
        <v>236</v>
      </c>
      <c r="J78" s="5">
        <v>57</v>
      </c>
      <c r="K78" s="3">
        <v>14.99</v>
      </c>
      <c r="L78" s="3">
        <f t="shared" si="1"/>
        <v>854.43000000000006</v>
      </c>
      <c r="M78" s="2" t="s">
        <v>48</v>
      </c>
      <c r="N78" s="4" t="s">
        <v>674</v>
      </c>
      <c r="O78" s="1">
        <v>442110199001</v>
      </c>
      <c r="P78" s="6" t="s">
        <v>271</v>
      </c>
      <c r="Q78" s="6" t="s">
        <v>49</v>
      </c>
      <c r="R78" s="12">
        <v>61112000</v>
      </c>
    </row>
    <row r="79" spans="2:18" ht="21.75" customHeight="1">
      <c r="B79" s="94" t="s">
        <v>180</v>
      </c>
      <c r="C79" s="1">
        <v>441777790</v>
      </c>
      <c r="D79" s="2" t="s">
        <v>176</v>
      </c>
      <c r="E79" s="6" t="s">
        <v>182</v>
      </c>
      <c r="F79" s="2" t="s">
        <v>177</v>
      </c>
      <c r="G79" s="2" t="s">
        <v>22</v>
      </c>
      <c r="H79" s="2" t="s">
        <v>8</v>
      </c>
      <c r="I79" s="2" t="s">
        <v>151</v>
      </c>
      <c r="J79" s="5">
        <v>109</v>
      </c>
      <c r="K79" s="3">
        <v>61.99</v>
      </c>
      <c r="L79" s="3">
        <f t="shared" si="1"/>
        <v>6756.91</v>
      </c>
      <c r="M79" s="2" t="s">
        <v>10</v>
      </c>
      <c r="N79" s="4" t="s">
        <v>655</v>
      </c>
      <c r="O79" s="1">
        <v>441777790004</v>
      </c>
      <c r="P79" s="6" t="s">
        <v>175</v>
      </c>
      <c r="Q79" s="6" t="s">
        <v>109</v>
      </c>
      <c r="R79" s="12">
        <v>61034200</v>
      </c>
    </row>
    <row r="80" spans="2:18" ht="21.75" customHeight="1">
      <c r="B80" s="94" t="s">
        <v>180</v>
      </c>
      <c r="C80" s="1">
        <v>441777790</v>
      </c>
      <c r="D80" s="2" t="s">
        <v>176</v>
      </c>
      <c r="E80" s="6" t="s">
        <v>181</v>
      </c>
      <c r="F80" s="2" t="s">
        <v>177</v>
      </c>
      <c r="G80" s="2" t="s">
        <v>97</v>
      </c>
      <c r="H80" s="2" t="s">
        <v>8</v>
      </c>
      <c r="I80" s="2" t="s">
        <v>151</v>
      </c>
      <c r="J80" s="5">
        <v>20</v>
      </c>
      <c r="K80" s="3">
        <v>61.99</v>
      </c>
      <c r="L80" s="3">
        <f t="shared" si="1"/>
        <v>1239.8</v>
      </c>
      <c r="M80" s="2" t="s">
        <v>10</v>
      </c>
      <c r="N80" s="4" t="s">
        <v>654</v>
      </c>
      <c r="O80" s="1">
        <v>441777790005</v>
      </c>
      <c r="P80" s="6" t="s">
        <v>175</v>
      </c>
      <c r="Q80" s="6" t="s">
        <v>109</v>
      </c>
      <c r="R80" s="12">
        <v>61034200</v>
      </c>
    </row>
    <row r="81" spans="2:18" ht="21.75" customHeight="1">
      <c r="B81" s="94" t="s">
        <v>180</v>
      </c>
      <c r="C81" s="1">
        <v>441777790</v>
      </c>
      <c r="D81" s="2" t="s">
        <v>176</v>
      </c>
      <c r="E81" s="6" t="s">
        <v>571</v>
      </c>
      <c r="F81" s="2" t="s">
        <v>177</v>
      </c>
      <c r="G81" s="2" t="s">
        <v>99</v>
      </c>
      <c r="H81" s="2" t="s">
        <v>8</v>
      </c>
      <c r="I81" s="2" t="s">
        <v>151</v>
      </c>
      <c r="J81" s="5">
        <v>20</v>
      </c>
      <c r="K81" s="3">
        <v>61.99</v>
      </c>
      <c r="L81" s="3">
        <f t="shared" si="1"/>
        <v>1239.8</v>
      </c>
      <c r="M81" s="2" t="s">
        <v>10</v>
      </c>
      <c r="N81" s="4" t="s">
        <v>806</v>
      </c>
      <c r="O81" s="1">
        <v>441777790001</v>
      </c>
      <c r="P81" s="6" t="s">
        <v>175</v>
      </c>
      <c r="Q81" s="6" t="s">
        <v>109</v>
      </c>
      <c r="R81" s="12">
        <v>61034200</v>
      </c>
    </row>
    <row r="82" spans="2:18" ht="21.75" customHeight="1">
      <c r="B82" s="94" t="s">
        <v>180</v>
      </c>
      <c r="C82" s="1">
        <v>441777790</v>
      </c>
      <c r="D82" s="2" t="s">
        <v>176</v>
      </c>
      <c r="E82" s="6" t="s">
        <v>178</v>
      </c>
      <c r="F82" s="2" t="s">
        <v>177</v>
      </c>
      <c r="G82" s="2" t="s">
        <v>179</v>
      </c>
      <c r="H82" s="2" t="s">
        <v>8</v>
      </c>
      <c r="I82" s="2" t="s">
        <v>151</v>
      </c>
      <c r="J82" s="5">
        <v>10</v>
      </c>
      <c r="K82" s="3">
        <v>61.99</v>
      </c>
      <c r="L82" s="3">
        <f t="shared" si="1"/>
        <v>619.9</v>
      </c>
      <c r="M82" s="2" t="s">
        <v>10</v>
      </c>
      <c r="N82" s="4" t="s">
        <v>653</v>
      </c>
      <c r="O82" s="1">
        <v>441777790006</v>
      </c>
      <c r="P82" s="6" t="s">
        <v>175</v>
      </c>
      <c r="Q82" s="6" t="s">
        <v>109</v>
      </c>
      <c r="R82" s="12">
        <v>61034200</v>
      </c>
    </row>
    <row r="83" spans="2:18" ht="21.75" customHeight="1">
      <c r="B83" s="94" t="s">
        <v>326</v>
      </c>
      <c r="C83" s="1">
        <v>442028915</v>
      </c>
      <c r="D83" s="2" t="s">
        <v>325</v>
      </c>
      <c r="E83" s="6" t="s">
        <v>455</v>
      </c>
      <c r="F83" s="2" t="s">
        <v>14</v>
      </c>
      <c r="G83" s="2" t="s">
        <v>250</v>
      </c>
      <c r="H83" s="2" t="s">
        <v>229</v>
      </c>
      <c r="I83" s="2" t="s">
        <v>236</v>
      </c>
      <c r="J83" s="5">
        <v>6</v>
      </c>
      <c r="K83" s="3">
        <v>39.99</v>
      </c>
      <c r="L83" s="3">
        <f t="shared" si="1"/>
        <v>239.94</v>
      </c>
      <c r="M83" s="2" t="s">
        <v>92</v>
      </c>
      <c r="N83" s="4" t="s">
        <v>686</v>
      </c>
      <c r="O83" s="1">
        <v>442028915001</v>
      </c>
      <c r="P83" s="6" t="s">
        <v>324</v>
      </c>
      <c r="Q83" s="6" t="s">
        <v>49</v>
      </c>
      <c r="R83" s="12">
        <v>61112000</v>
      </c>
    </row>
    <row r="84" spans="2:18" ht="21.75" customHeight="1">
      <c r="B84" s="94" t="s">
        <v>326</v>
      </c>
      <c r="C84" s="1">
        <v>442028915</v>
      </c>
      <c r="D84" s="2" t="s">
        <v>325</v>
      </c>
      <c r="E84" s="6" t="s">
        <v>456</v>
      </c>
      <c r="F84" s="2" t="s">
        <v>14</v>
      </c>
      <c r="G84" s="2" t="s">
        <v>254</v>
      </c>
      <c r="H84" s="2" t="s">
        <v>229</v>
      </c>
      <c r="I84" s="2" t="s">
        <v>236</v>
      </c>
      <c r="J84" s="5">
        <v>63</v>
      </c>
      <c r="K84" s="3">
        <v>39.99</v>
      </c>
      <c r="L84" s="3">
        <f t="shared" si="1"/>
        <v>2519.3700000000003</v>
      </c>
      <c r="M84" s="2" t="s">
        <v>92</v>
      </c>
      <c r="N84" s="4" t="s">
        <v>687</v>
      </c>
      <c r="O84" s="1">
        <v>442028915002</v>
      </c>
      <c r="P84" s="6" t="s">
        <v>324</v>
      </c>
      <c r="Q84" s="6" t="s">
        <v>49</v>
      </c>
      <c r="R84" s="12">
        <v>61112000</v>
      </c>
    </row>
    <row r="85" spans="2:18" ht="21.75" customHeight="1">
      <c r="B85" s="94" t="s">
        <v>326</v>
      </c>
      <c r="C85" s="1">
        <v>442029525</v>
      </c>
      <c r="D85" s="2" t="s">
        <v>451</v>
      </c>
      <c r="E85" s="6" t="s">
        <v>452</v>
      </c>
      <c r="F85" s="2" t="s">
        <v>34</v>
      </c>
      <c r="G85" s="2" t="s">
        <v>250</v>
      </c>
      <c r="H85" s="2" t="s">
        <v>229</v>
      </c>
      <c r="I85" s="2" t="s">
        <v>236</v>
      </c>
      <c r="J85" s="5">
        <v>35</v>
      </c>
      <c r="K85" s="3">
        <v>39.99</v>
      </c>
      <c r="L85" s="3">
        <f t="shared" si="1"/>
        <v>1399.65</v>
      </c>
      <c r="M85" s="2" t="s">
        <v>92</v>
      </c>
      <c r="N85" s="4" t="s">
        <v>731</v>
      </c>
      <c r="O85" s="1">
        <v>442029525001</v>
      </c>
      <c r="P85" s="6" t="s">
        <v>450</v>
      </c>
      <c r="Q85" s="6" t="s">
        <v>212</v>
      </c>
      <c r="R85" s="12">
        <v>61112000</v>
      </c>
    </row>
    <row r="86" spans="2:18" ht="21.75" customHeight="1">
      <c r="B86" s="94" t="s">
        <v>326</v>
      </c>
      <c r="C86" s="1">
        <v>442029525</v>
      </c>
      <c r="D86" s="2" t="s">
        <v>451</v>
      </c>
      <c r="E86" s="6" t="s">
        <v>485</v>
      </c>
      <c r="F86" s="2" t="s">
        <v>34</v>
      </c>
      <c r="G86" s="2" t="s">
        <v>253</v>
      </c>
      <c r="H86" s="2" t="s">
        <v>229</v>
      </c>
      <c r="I86" s="2" t="s">
        <v>236</v>
      </c>
      <c r="J86" s="5">
        <v>63</v>
      </c>
      <c r="K86" s="3">
        <v>39.99</v>
      </c>
      <c r="L86" s="3">
        <f t="shared" si="1"/>
        <v>2519.3700000000003</v>
      </c>
      <c r="M86" s="2" t="s">
        <v>92</v>
      </c>
      <c r="N86" s="4" t="s">
        <v>764</v>
      </c>
      <c r="O86" s="1">
        <v>442029525004</v>
      </c>
      <c r="P86" s="6" t="s">
        <v>450</v>
      </c>
      <c r="Q86" s="6" t="s">
        <v>212</v>
      </c>
      <c r="R86" s="12">
        <v>61112000</v>
      </c>
    </row>
    <row r="87" spans="2:18" ht="21.75" customHeight="1">
      <c r="B87" s="94" t="s">
        <v>326</v>
      </c>
      <c r="C87" s="1">
        <v>442110155</v>
      </c>
      <c r="D87" s="2" t="s">
        <v>443</v>
      </c>
      <c r="E87" s="6" t="s">
        <v>444</v>
      </c>
      <c r="F87" s="2" t="s">
        <v>61</v>
      </c>
      <c r="G87" s="2" t="s">
        <v>250</v>
      </c>
      <c r="H87" s="2" t="s">
        <v>229</v>
      </c>
      <c r="I87" s="2" t="s">
        <v>236</v>
      </c>
      <c r="J87" s="5">
        <v>56</v>
      </c>
      <c r="K87" s="3">
        <v>29.99</v>
      </c>
      <c r="L87" s="3">
        <f t="shared" si="1"/>
        <v>1679.4399999999998</v>
      </c>
      <c r="M87" s="2" t="s">
        <v>16</v>
      </c>
      <c r="N87" s="4" t="s">
        <v>722</v>
      </c>
      <c r="O87" s="1">
        <v>442110155001</v>
      </c>
      <c r="P87" s="6" t="s">
        <v>442</v>
      </c>
      <c r="Q87" s="6" t="s">
        <v>49</v>
      </c>
      <c r="R87" s="12">
        <v>61112000</v>
      </c>
    </row>
    <row r="88" spans="2:18" ht="21.75" customHeight="1">
      <c r="B88" s="94" t="s">
        <v>326</v>
      </c>
      <c r="C88" s="1">
        <v>442110156</v>
      </c>
      <c r="D88" s="2" t="s">
        <v>418</v>
      </c>
      <c r="E88" s="6" t="s">
        <v>449</v>
      </c>
      <c r="F88" s="2" t="s">
        <v>261</v>
      </c>
      <c r="G88" s="2" t="s">
        <v>250</v>
      </c>
      <c r="H88" s="2" t="s">
        <v>229</v>
      </c>
      <c r="I88" s="2" t="s">
        <v>236</v>
      </c>
      <c r="J88" s="5">
        <v>15</v>
      </c>
      <c r="K88" s="3">
        <v>29.99</v>
      </c>
      <c r="L88" s="3">
        <f t="shared" si="1"/>
        <v>449.84999999999997</v>
      </c>
      <c r="M88" s="2" t="s">
        <v>27</v>
      </c>
      <c r="N88" s="4" t="s">
        <v>723</v>
      </c>
      <c r="O88" s="1">
        <v>442110156001</v>
      </c>
      <c r="P88" s="6" t="s">
        <v>417</v>
      </c>
      <c r="Q88" s="6" t="s">
        <v>49</v>
      </c>
      <c r="R88" s="12">
        <v>61112000</v>
      </c>
    </row>
    <row r="89" spans="2:18" ht="21.75" customHeight="1">
      <c r="B89" s="94" t="s">
        <v>326</v>
      </c>
      <c r="C89" s="1">
        <v>442110156</v>
      </c>
      <c r="D89" s="2" t="s">
        <v>418</v>
      </c>
      <c r="E89" s="6" t="s">
        <v>419</v>
      </c>
      <c r="F89" s="2" t="s">
        <v>261</v>
      </c>
      <c r="G89" s="2" t="s">
        <v>253</v>
      </c>
      <c r="H89" s="2" t="s">
        <v>229</v>
      </c>
      <c r="I89" s="2" t="s">
        <v>236</v>
      </c>
      <c r="J89" s="5">
        <v>22</v>
      </c>
      <c r="K89" s="3">
        <v>29.99</v>
      </c>
      <c r="L89" s="3">
        <f t="shared" si="1"/>
        <v>659.78</v>
      </c>
      <c r="M89" s="2" t="s">
        <v>27</v>
      </c>
      <c r="N89" s="4" t="s">
        <v>724</v>
      </c>
      <c r="O89" s="1">
        <v>442110156004</v>
      </c>
      <c r="P89" s="6" t="s">
        <v>417</v>
      </c>
      <c r="Q89" s="6" t="s">
        <v>49</v>
      </c>
      <c r="R89" s="12">
        <v>61112000</v>
      </c>
    </row>
    <row r="90" spans="2:18" ht="21.75" customHeight="1">
      <c r="B90" s="94" t="s">
        <v>326</v>
      </c>
      <c r="C90" s="1">
        <v>442110159</v>
      </c>
      <c r="D90" s="2" t="s">
        <v>422</v>
      </c>
      <c r="E90" s="6" t="s">
        <v>429</v>
      </c>
      <c r="F90" s="2" t="s">
        <v>296</v>
      </c>
      <c r="G90" s="2" t="s">
        <v>250</v>
      </c>
      <c r="H90" s="2" t="s">
        <v>229</v>
      </c>
      <c r="I90" s="2" t="s">
        <v>236</v>
      </c>
      <c r="J90" s="5">
        <v>17</v>
      </c>
      <c r="K90" s="3">
        <v>24.99</v>
      </c>
      <c r="L90" s="3">
        <f t="shared" si="1"/>
        <v>424.83</v>
      </c>
      <c r="M90" s="2" t="s">
        <v>92</v>
      </c>
      <c r="N90" s="4" t="s">
        <v>725</v>
      </c>
      <c r="O90" s="1">
        <v>442110159001</v>
      </c>
      <c r="P90" s="6" t="s">
        <v>421</v>
      </c>
      <c r="Q90" s="6" t="s">
        <v>49</v>
      </c>
      <c r="R90" s="12">
        <v>61112000</v>
      </c>
    </row>
    <row r="91" spans="2:18" ht="21.75" customHeight="1">
      <c r="B91" s="94" t="s">
        <v>326</v>
      </c>
      <c r="C91" s="1">
        <v>442110159</v>
      </c>
      <c r="D91" s="2" t="s">
        <v>422</v>
      </c>
      <c r="E91" s="6" t="s">
        <v>430</v>
      </c>
      <c r="F91" s="2" t="s">
        <v>296</v>
      </c>
      <c r="G91" s="2" t="s">
        <v>254</v>
      </c>
      <c r="H91" s="2" t="s">
        <v>229</v>
      </c>
      <c r="I91" s="2" t="s">
        <v>236</v>
      </c>
      <c r="J91" s="5">
        <v>116</v>
      </c>
      <c r="K91" s="3">
        <v>24.99</v>
      </c>
      <c r="L91" s="3">
        <f t="shared" si="1"/>
        <v>2898.8399999999997</v>
      </c>
      <c r="M91" s="2" t="s">
        <v>92</v>
      </c>
      <c r="N91" s="4" t="s">
        <v>742</v>
      </c>
      <c r="O91" s="1">
        <v>442110159002</v>
      </c>
      <c r="P91" s="6" t="s">
        <v>421</v>
      </c>
      <c r="Q91" s="6" t="s">
        <v>49</v>
      </c>
      <c r="R91" s="12">
        <v>61112000</v>
      </c>
    </row>
    <row r="92" spans="2:18" ht="21.75" customHeight="1">
      <c r="B92" s="94" t="s">
        <v>397</v>
      </c>
      <c r="C92" s="1">
        <v>441538285</v>
      </c>
      <c r="D92" s="2" t="s">
        <v>406</v>
      </c>
      <c r="E92" s="6" t="s">
        <v>407</v>
      </c>
      <c r="F92" s="2" t="s">
        <v>61</v>
      </c>
      <c r="G92" s="2" t="s">
        <v>266</v>
      </c>
      <c r="H92" s="2" t="s">
        <v>229</v>
      </c>
      <c r="I92" s="2" t="s">
        <v>236</v>
      </c>
      <c r="J92" s="5">
        <v>113</v>
      </c>
      <c r="K92" s="3">
        <v>24.99</v>
      </c>
      <c r="L92" s="3">
        <f t="shared" si="1"/>
        <v>2823.87</v>
      </c>
      <c r="M92" s="2" t="s">
        <v>27</v>
      </c>
      <c r="N92" s="4" t="s">
        <v>695</v>
      </c>
      <c r="O92" s="1">
        <v>441538285004</v>
      </c>
      <c r="P92" s="6" t="s">
        <v>405</v>
      </c>
      <c r="Q92" s="6" t="s">
        <v>408</v>
      </c>
      <c r="R92" s="12">
        <v>61112000</v>
      </c>
    </row>
    <row r="93" spans="2:18" ht="21.75" customHeight="1">
      <c r="B93" s="94" t="s">
        <v>397</v>
      </c>
      <c r="C93" s="1">
        <v>441538285</v>
      </c>
      <c r="D93" s="2" t="s">
        <v>406</v>
      </c>
      <c r="E93" s="6" t="s">
        <v>410</v>
      </c>
      <c r="F93" s="2" t="s">
        <v>61</v>
      </c>
      <c r="G93" s="2" t="s">
        <v>259</v>
      </c>
      <c r="H93" s="2" t="s">
        <v>229</v>
      </c>
      <c r="I93" s="2" t="s">
        <v>236</v>
      </c>
      <c r="J93" s="5">
        <v>87</v>
      </c>
      <c r="K93" s="3">
        <v>24.99</v>
      </c>
      <c r="L93" s="3">
        <f t="shared" si="1"/>
        <v>2174.1299999999997</v>
      </c>
      <c r="M93" s="2" t="s">
        <v>27</v>
      </c>
      <c r="N93" s="4" t="s">
        <v>696</v>
      </c>
      <c r="O93" s="1">
        <v>441538285005</v>
      </c>
      <c r="P93" s="6" t="s">
        <v>405</v>
      </c>
      <c r="Q93" s="6" t="s">
        <v>408</v>
      </c>
      <c r="R93" s="12">
        <v>61112000</v>
      </c>
    </row>
    <row r="94" spans="2:18" ht="21.75" customHeight="1">
      <c r="B94" s="94" t="s">
        <v>397</v>
      </c>
      <c r="C94" s="1">
        <v>441538285</v>
      </c>
      <c r="D94" s="2" t="s">
        <v>406</v>
      </c>
      <c r="E94" s="6" t="s">
        <v>412</v>
      </c>
      <c r="F94" s="2" t="s">
        <v>61</v>
      </c>
      <c r="G94" s="2" t="s">
        <v>250</v>
      </c>
      <c r="H94" s="2" t="s">
        <v>229</v>
      </c>
      <c r="I94" s="2" t="s">
        <v>236</v>
      </c>
      <c r="J94" s="5">
        <v>97</v>
      </c>
      <c r="K94" s="3">
        <v>24.99</v>
      </c>
      <c r="L94" s="3">
        <f t="shared" si="1"/>
        <v>2424.0299999999997</v>
      </c>
      <c r="M94" s="2" t="s">
        <v>27</v>
      </c>
      <c r="N94" s="4" t="s">
        <v>697</v>
      </c>
      <c r="O94" s="1">
        <v>441538285006</v>
      </c>
      <c r="P94" s="6" t="s">
        <v>405</v>
      </c>
      <c r="Q94" s="6" t="s">
        <v>408</v>
      </c>
      <c r="R94" s="12">
        <v>61112000</v>
      </c>
    </row>
    <row r="95" spans="2:18" ht="21.75" customHeight="1">
      <c r="B95" s="94" t="s">
        <v>397</v>
      </c>
      <c r="C95" s="1">
        <v>441538285</v>
      </c>
      <c r="D95" s="2" t="s">
        <v>406</v>
      </c>
      <c r="E95" s="6" t="s">
        <v>415</v>
      </c>
      <c r="F95" s="2" t="s">
        <v>61</v>
      </c>
      <c r="G95" s="2" t="s">
        <v>254</v>
      </c>
      <c r="H95" s="2" t="s">
        <v>229</v>
      </c>
      <c r="I95" s="2" t="s">
        <v>236</v>
      </c>
      <c r="J95" s="5">
        <v>90</v>
      </c>
      <c r="K95" s="3">
        <v>24.99</v>
      </c>
      <c r="L95" s="3">
        <f t="shared" si="1"/>
        <v>2249.1</v>
      </c>
      <c r="M95" s="2" t="s">
        <v>27</v>
      </c>
      <c r="N95" s="4" t="s">
        <v>698</v>
      </c>
      <c r="O95" s="1">
        <v>441538285007</v>
      </c>
      <c r="P95" s="6" t="s">
        <v>405</v>
      </c>
      <c r="Q95" s="6" t="s">
        <v>408</v>
      </c>
      <c r="R95" s="12">
        <v>61112000</v>
      </c>
    </row>
    <row r="96" spans="2:18" ht="21.75" customHeight="1">
      <c r="B96" s="94" t="s">
        <v>397</v>
      </c>
      <c r="C96" s="1">
        <v>442110118</v>
      </c>
      <c r="D96" s="2" t="s">
        <v>395</v>
      </c>
      <c r="E96" s="6" t="s">
        <v>396</v>
      </c>
      <c r="F96" s="2" t="s">
        <v>296</v>
      </c>
      <c r="G96" s="2" t="s">
        <v>250</v>
      </c>
      <c r="H96" s="2" t="s">
        <v>229</v>
      </c>
      <c r="I96" s="2" t="s">
        <v>236</v>
      </c>
      <c r="J96" s="5">
        <v>69</v>
      </c>
      <c r="K96" s="3">
        <v>19.989999999999998</v>
      </c>
      <c r="L96" s="3">
        <f t="shared" si="1"/>
        <v>1379.31</v>
      </c>
      <c r="M96" s="2" t="s">
        <v>27</v>
      </c>
      <c r="N96" s="4" t="s">
        <v>719</v>
      </c>
      <c r="O96" s="1">
        <v>442110118001</v>
      </c>
      <c r="P96" s="6" t="s">
        <v>394</v>
      </c>
      <c r="Q96" s="6" t="s">
        <v>398</v>
      </c>
      <c r="R96" s="12">
        <v>61112000</v>
      </c>
    </row>
    <row r="97" spans="2:18" ht="21.75" customHeight="1">
      <c r="B97" s="94" t="s">
        <v>397</v>
      </c>
      <c r="C97" s="1">
        <v>442110118</v>
      </c>
      <c r="D97" s="2" t="s">
        <v>395</v>
      </c>
      <c r="E97" s="6" t="s">
        <v>411</v>
      </c>
      <c r="F97" s="2" t="s">
        <v>296</v>
      </c>
      <c r="G97" s="2" t="s">
        <v>253</v>
      </c>
      <c r="H97" s="2" t="s">
        <v>229</v>
      </c>
      <c r="I97" s="2" t="s">
        <v>236</v>
      </c>
      <c r="J97" s="5">
        <v>53</v>
      </c>
      <c r="K97" s="3">
        <v>19.989999999999998</v>
      </c>
      <c r="L97" s="3">
        <f t="shared" si="1"/>
        <v>1059.47</v>
      </c>
      <c r="M97" s="2" t="s">
        <v>27</v>
      </c>
      <c r="N97" s="4" t="s">
        <v>720</v>
      </c>
      <c r="O97" s="1">
        <v>442110118004</v>
      </c>
      <c r="P97" s="6" t="s">
        <v>394</v>
      </c>
      <c r="Q97" s="6" t="s">
        <v>398</v>
      </c>
      <c r="R97" s="12">
        <v>61112000</v>
      </c>
    </row>
    <row r="98" spans="2:18" ht="21.75" customHeight="1">
      <c r="B98" s="94" t="s">
        <v>397</v>
      </c>
      <c r="C98" s="1">
        <v>442110126</v>
      </c>
      <c r="D98" s="2" t="s">
        <v>414</v>
      </c>
      <c r="E98" s="6" t="s">
        <v>416</v>
      </c>
      <c r="F98" s="2" t="s">
        <v>37</v>
      </c>
      <c r="G98" s="2" t="s">
        <v>250</v>
      </c>
      <c r="H98" s="2" t="s">
        <v>229</v>
      </c>
      <c r="I98" s="2" t="s">
        <v>236</v>
      </c>
      <c r="J98" s="5">
        <v>34</v>
      </c>
      <c r="K98" s="3">
        <v>14.99</v>
      </c>
      <c r="L98" s="3">
        <f t="shared" si="1"/>
        <v>509.66</v>
      </c>
      <c r="M98" s="2" t="s">
        <v>27</v>
      </c>
      <c r="N98" s="4" t="s">
        <v>721</v>
      </c>
      <c r="O98" s="1">
        <v>442110126001</v>
      </c>
      <c r="P98" s="6" t="s">
        <v>413</v>
      </c>
      <c r="Q98" s="6" t="s">
        <v>398</v>
      </c>
      <c r="R98" s="12">
        <v>61112000</v>
      </c>
    </row>
    <row r="99" spans="2:18" ht="21.75" customHeight="1">
      <c r="B99" s="94" t="s">
        <v>232</v>
      </c>
      <c r="C99" s="1">
        <v>442110453</v>
      </c>
      <c r="D99" s="2" t="s">
        <v>290</v>
      </c>
      <c r="E99" s="6" t="s">
        <v>291</v>
      </c>
      <c r="F99" s="2" t="s">
        <v>5</v>
      </c>
      <c r="G99" s="2" t="s">
        <v>99</v>
      </c>
      <c r="H99" s="2" t="s">
        <v>229</v>
      </c>
      <c r="I99" s="2" t="s">
        <v>236</v>
      </c>
      <c r="J99" s="5">
        <v>14</v>
      </c>
      <c r="K99" s="3">
        <v>24.99</v>
      </c>
      <c r="L99" s="3">
        <f t="shared" si="1"/>
        <v>349.85999999999996</v>
      </c>
      <c r="M99" s="2" t="s">
        <v>16</v>
      </c>
      <c r="N99" s="4" t="s">
        <v>680</v>
      </c>
      <c r="O99" s="1">
        <v>442110453005</v>
      </c>
      <c r="P99" s="6" t="s">
        <v>289</v>
      </c>
      <c r="Q99" s="6" t="s">
        <v>184</v>
      </c>
      <c r="R99" s="12">
        <v>62063090</v>
      </c>
    </row>
    <row r="100" spans="2:18" ht="21.75" customHeight="1">
      <c r="B100" s="94" t="s">
        <v>91</v>
      </c>
      <c r="C100" s="1">
        <v>441589680</v>
      </c>
      <c r="D100" s="2" t="s">
        <v>257</v>
      </c>
      <c r="E100" s="6" t="s">
        <v>265</v>
      </c>
      <c r="F100" s="2" t="s">
        <v>61</v>
      </c>
      <c r="G100" s="2" t="s">
        <v>266</v>
      </c>
      <c r="H100" s="2" t="s">
        <v>229</v>
      </c>
      <c r="I100" s="2" t="s">
        <v>230</v>
      </c>
      <c r="J100" s="5">
        <v>85</v>
      </c>
      <c r="K100" s="3">
        <v>39.99</v>
      </c>
      <c r="L100" s="3">
        <f t="shared" si="1"/>
        <v>3399.15</v>
      </c>
      <c r="M100" s="2" t="s">
        <v>48</v>
      </c>
      <c r="N100" s="4" t="s">
        <v>757</v>
      </c>
      <c r="O100" s="1">
        <v>441589680004</v>
      </c>
      <c r="P100" s="6" t="s">
        <v>256</v>
      </c>
      <c r="Q100" s="6" t="s">
        <v>49</v>
      </c>
      <c r="R100" s="12">
        <v>61112000</v>
      </c>
    </row>
    <row r="101" spans="2:18" ht="21.75" customHeight="1">
      <c r="B101" s="94" t="s">
        <v>91</v>
      </c>
      <c r="C101" s="1">
        <v>441589680</v>
      </c>
      <c r="D101" s="2" t="s">
        <v>257</v>
      </c>
      <c r="E101" s="6" t="s">
        <v>258</v>
      </c>
      <c r="F101" s="2" t="s">
        <v>61</v>
      </c>
      <c r="G101" s="2" t="s">
        <v>259</v>
      </c>
      <c r="H101" s="2" t="s">
        <v>229</v>
      </c>
      <c r="I101" s="2" t="s">
        <v>230</v>
      </c>
      <c r="J101" s="5">
        <v>50</v>
      </c>
      <c r="K101" s="3">
        <v>39.99</v>
      </c>
      <c r="L101" s="3">
        <f t="shared" si="1"/>
        <v>1999.5</v>
      </c>
      <c r="M101" s="2" t="s">
        <v>48</v>
      </c>
      <c r="N101" s="4" t="s">
        <v>699</v>
      </c>
      <c r="O101" s="1">
        <v>441589680005</v>
      </c>
      <c r="P101" s="6" t="s">
        <v>256</v>
      </c>
      <c r="Q101" s="6" t="s">
        <v>49</v>
      </c>
      <c r="R101" s="12">
        <v>61112000</v>
      </c>
    </row>
    <row r="102" spans="2:18" ht="21.75" customHeight="1">
      <c r="B102" s="94" t="s">
        <v>91</v>
      </c>
      <c r="C102" s="1">
        <v>441589680</v>
      </c>
      <c r="D102" s="2" t="s">
        <v>257</v>
      </c>
      <c r="E102" s="6" t="s">
        <v>262</v>
      </c>
      <c r="F102" s="2" t="s">
        <v>61</v>
      </c>
      <c r="G102" s="2" t="s">
        <v>250</v>
      </c>
      <c r="H102" s="2" t="s">
        <v>229</v>
      </c>
      <c r="I102" s="2" t="s">
        <v>230</v>
      </c>
      <c r="J102" s="5">
        <v>68</v>
      </c>
      <c r="K102" s="3">
        <v>39.99</v>
      </c>
      <c r="L102" s="3">
        <f t="shared" si="1"/>
        <v>2719.32</v>
      </c>
      <c r="M102" s="2" t="s">
        <v>48</v>
      </c>
      <c r="N102" s="4" t="s">
        <v>700</v>
      </c>
      <c r="O102" s="1">
        <v>441589680006</v>
      </c>
      <c r="P102" s="6" t="s">
        <v>256</v>
      </c>
      <c r="Q102" s="6" t="s">
        <v>49</v>
      </c>
      <c r="R102" s="12">
        <v>61112000</v>
      </c>
    </row>
    <row r="103" spans="2:18" ht="21.75" customHeight="1">
      <c r="B103" s="94" t="s">
        <v>91</v>
      </c>
      <c r="C103" s="1">
        <v>441589680</v>
      </c>
      <c r="D103" s="2" t="s">
        <v>257</v>
      </c>
      <c r="E103" s="6" t="s">
        <v>264</v>
      </c>
      <c r="F103" s="2" t="s">
        <v>61</v>
      </c>
      <c r="G103" s="2" t="s">
        <v>254</v>
      </c>
      <c r="H103" s="2" t="s">
        <v>229</v>
      </c>
      <c r="I103" s="2" t="s">
        <v>230</v>
      </c>
      <c r="J103" s="5">
        <v>25</v>
      </c>
      <c r="K103" s="3">
        <v>39.99</v>
      </c>
      <c r="L103" s="3">
        <f t="shared" si="1"/>
        <v>999.75</v>
      </c>
      <c r="M103" s="2" t="s">
        <v>48</v>
      </c>
      <c r="N103" s="4" t="s">
        <v>701</v>
      </c>
      <c r="O103" s="1">
        <v>441589680007</v>
      </c>
      <c r="P103" s="6" t="s">
        <v>256</v>
      </c>
      <c r="Q103" s="6" t="s">
        <v>49</v>
      </c>
      <c r="R103" s="12">
        <v>61112000</v>
      </c>
    </row>
    <row r="104" spans="2:18" ht="21.75" customHeight="1">
      <c r="B104" s="94" t="s">
        <v>91</v>
      </c>
      <c r="C104" s="1">
        <v>441589680</v>
      </c>
      <c r="D104" s="2" t="s">
        <v>257</v>
      </c>
      <c r="E104" s="6" t="s">
        <v>369</v>
      </c>
      <c r="F104" s="2" t="s">
        <v>61</v>
      </c>
      <c r="G104" s="2" t="s">
        <v>252</v>
      </c>
      <c r="H104" s="2" t="s">
        <v>229</v>
      </c>
      <c r="I104" s="2" t="s">
        <v>230</v>
      </c>
      <c r="J104" s="5">
        <v>19</v>
      </c>
      <c r="K104" s="3">
        <v>39.99</v>
      </c>
      <c r="L104" s="3">
        <f t="shared" si="1"/>
        <v>759.81000000000006</v>
      </c>
      <c r="M104" s="2" t="s">
        <v>48</v>
      </c>
      <c r="N104" s="4" t="s">
        <v>702</v>
      </c>
      <c r="O104" s="1">
        <v>441589680008</v>
      </c>
      <c r="P104" s="6" t="s">
        <v>256</v>
      </c>
      <c r="Q104" s="6" t="s">
        <v>49</v>
      </c>
      <c r="R104" s="12">
        <v>61112000</v>
      </c>
    </row>
    <row r="105" spans="2:18" ht="21.75" customHeight="1">
      <c r="B105" s="94" t="s">
        <v>91</v>
      </c>
      <c r="C105" s="1">
        <v>441589680</v>
      </c>
      <c r="D105" s="2" t="s">
        <v>257</v>
      </c>
      <c r="E105" s="6" t="s">
        <v>370</v>
      </c>
      <c r="F105" s="2" t="s">
        <v>61</v>
      </c>
      <c r="G105" s="2" t="s">
        <v>253</v>
      </c>
      <c r="H105" s="2" t="s">
        <v>229</v>
      </c>
      <c r="I105" s="2" t="s">
        <v>230</v>
      </c>
      <c r="J105" s="5">
        <v>12</v>
      </c>
      <c r="K105" s="3">
        <v>39.99</v>
      </c>
      <c r="L105" s="3">
        <f t="shared" si="1"/>
        <v>479.88</v>
      </c>
      <c r="M105" s="2" t="s">
        <v>48</v>
      </c>
      <c r="N105" s="4" t="s">
        <v>703</v>
      </c>
      <c r="O105" s="1">
        <v>441589680009</v>
      </c>
      <c r="P105" s="6" t="s">
        <v>256</v>
      </c>
      <c r="Q105" s="6" t="s">
        <v>49</v>
      </c>
      <c r="R105" s="12">
        <v>61112000</v>
      </c>
    </row>
    <row r="106" spans="2:18" ht="21.75" customHeight="1">
      <c r="B106" s="94" t="s">
        <v>91</v>
      </c>
      <c r="C106" s="1">
        <v>442110502</v>
      </c>
      <c r="D106" s="2" t="s">
        <v>298</v>
      </c>
      <c r="E106" s="6" t="s">
        <v>468</v>
      </c>
      <c r="F106" s="2" t="s">
        <v>261</v>
      </c>
      <c r="G106" s="2" t="s">
        <v>22</v>
      </c>
      <c r="H106" s="2" t="s">
        <v>229</v>
      </c>
      <c r="I106" s="2" t="s">
        <v>236</v>
      </c>
      <c r="J106" s="5">
        <v>105</v>
      </c>
      <c r="K106" s="3">
        <v>39.99</v>
      </c>
      <c r="L106" s="3">
        <f t="shared" si="1"/>
        <v>4198.95</v>
      </c>
      <c r="M106" s="2" t="s">
        <v>10</v>
      </c>
      <c r="N106" s="4" t="s">
        <v>749</v>
      </c>
      <c r="O106" s="1">
        <v>442110502003</v>
      </c>
      <c r="P106" s="6" t="s">
        <v>297</v>
      </c>
      <c r="Q106" s="6" t="s">
        <v>49</v>
      </c>
      <c r="R106" s="12">
        <v>62046200</v>
      </c>
    </row>
    <row r="107" spans="2:18" ht="21.75" customHeight="1">
      <c r="B107" s="94" t="s">
        <v>91</v>
      </c>
      <c r="C107" s="1">
        <v>442110502</v>
      </c>
      <c r="D107" s="2" t="s">
        <v>298</v>
      </c>
      <c r="E107" s="6" t="s">
        <v>300</v>
      </c>
      <c r="F107" s="2" t="s">
        <v>261</v>
      </c>
      <c r="G107" s="2" t="s">
        <v>38</v>
      </c>
      <c r="H107" s="2" t="s">
        <v>229</v>
      </c>
      <c r="I107" s="2" t="s">
        <v>236</v>
      </c>
      <c r="J107" s="5">
        <v>148</v>
      </c>
      <c r="K107" s="3">
        <v>39.99</v>
      </c>
      <c r="L107" s="3">
        <f t="shared" si="1"/>
        <v>5918.52</v>
      </c>
      <c r="M107" s="2" t="s">
        <v>10</v>
      </c>
      <c r="N107" s="4" t="s">
        <v>682</v>
      </c>
      <c r="O107" s="1">
        <v>442110502002</v>
      </c>
      <c r="P107" s="6" t="s">
        <v>297</v>
      </c>
      <c r="Q107" s="6" t="s">
        <v>49</v>
      </c>
      <c r="R107" s="12">
        <v>62046200</v>
      </c>
    </row>
    <row r="108" spans="2:18" ht="21.75" customHeight="1">
      <c r="B108" s="94" t="s">
        <v>91</v>
      </c>
      <c r="C108" s="1">
        <v>442110502</v>
      </c>
      <c r="D108" s="2" t="s">
        <v>298</v>
      </c>
      <c r="E108" s="6" t="s">
        <v>299</v>
      </c>
      <c r="F108" s="2" t="s">
        <v>261</v>
      </c>
      <c r="G108" s="2" t="s">
        <v>62</v>
      </c>
      <c r="H108" s="2" t="s">
        <v>229</v>
      </c>
      <c r="I108" s="2" t="s">
        <v>236</v>
      </c>
      <c r="J108" s="5">
        <v>72</v>
      </c>
      <c r="K108" s="3">
        <v>39.99</v>
      </c>
      <c r="L108" s="3">
        <f t="shared" si="1"/>
        <v>2879.28</v>
      </c>
      <c r="M108" s="2" t="s">
        <v>10</v>
      </c>
      <c r="N108" s="4" t="s">
        <v>681</v>
      </c>
      <c r="O108" s="1">
        <v>442110502001</v>
      </c>
      <c r="P108" s="6" t="s">
        <v>297</v>
      </c>
      <c r="Q108" s="6" t="s">
        <v>49</v>
      </c>
      <c r="R108" s="12">
        <v>62046200</v>
      </c>
    </row>
    <row r="109" spans="2:18" ht="21.75" customHeight="1">
      <c r="B109" s="94" t="s">
        <v>91</v>
      </c>
      <c r="C109" s="1">
        <v>442110502</v>
      </c>
      <c r="D109" s="2" t="s">
        <v>298</v>
      </c>
      <c r="E109" s="6" t="s">
        <v>499</v>
      </c>
      <c r="F109" s="2" t="s">
        <v>261</v>
      </c>
      <c r="G109" s="2" t="s">
        <v>97</v>
      </c>
      <c r="H109" s="2" t="s">
        <v>229</v>
      </c>
      <c r="I109" s="2" t="s">
        <v>236</v>
      </c>
      <c r="J109" s="5">
        <v>2</v>
      </c>
      <c r="K109" s="3">
        <v>39.99</v>
      </c>
      <c r="L109" s="3">
        <f t="shared" si="1"/>
        <v>79.98</v>
      </c>
      <c r="M109" s="2" t="s">
        <v>10</v>
      </c>
      <c r="N109" s="4" t="s">
        <v>770</v>
      </c>
      <c r="O109" s="1">
        <v>442110502004</v>
      </c>
      <c r="P109" s="6" t="s">
        <v>297</v>
      </c>
      <c r="Q109" s="6" t="s">
        <v>49</v>
      </c>
      <c r="R109" s="12">
        <v>62046200</v>
      </c>
    </row>
    <row r="110" spans="2:18" ht="21.75" customHeight="1">
      <c r="B110" s="94" t="s">
        <v>91</v>
      </c>
      <c r="C110" s="1">
        <v>442110502</v>
      </c>
      <c r="D110" s="2" t="s">
        <v>298</v>
      </c>
      <c r="E110" s="6" t="s">
        <v>469</v>
      </c>
      <c r="F110" s="2" t="s">
        <v>261</v>
      </c>
      <c r="G110" s="2" t="s">
        <v>99</v>
      </c>
      <c r="H110" s="2" t="s">
        <v>229</v>
      </c>
      <c r="I110" s="2" t="s">
        <v>236</v>
      </c>
      <c r="J110" s="5">
        <v>4</v>
      </c>
      <c r="K110" s="3">
        <v>39.99</v>
      </c>
      <c r="L110" s="3">
        <f t="shared" si="1"/>
        <v>159.96</v>
      </c>
      <c r="M110" s="2" t="s">
        <v>10</v>
      </c>
      <c r="N110" s="4" t="s">
        <v>750</v>
      </c>
      <c r="O110" s="1">
        <v>442110502005</v>
      </c>
      <c r="P110" s="6" t="s">
        <v>297</v>
      </c>
      <c r="Q110" s="6" t="s">
        <v>49</v>
      </c>
      <c r="R110" s="12">
        <v>62046200</v>
      </c>
    </row>
    <row r="111" spans="2:18" ht="21.75" customHeight="1">
      <c r="B111" s="94" t="s">
        <v>56</v>
      </c>
      <c r="C111" s="1">
        <v>442111418</v>
      </c>
      <c r="D111" s="2" t="s">
        <v>554</v>
      </c>
      <c r="E111" s="6" t="s">
        <v>555</v>
      </c>
      <c r="F111" s="2" t="s">
        <v>105</v>
      </c>
      <c r="G111" s="2">
        <v>30</v>
      </c>
      <c r="H111" s="2" t="s">
        <v>8</v>
      </c>
      <c r="I111" s="2" t="s">
        <v>151</v>
      </c>
      <c r="J111" s="5">
        <v>74</v>
      </c>
      <c r="K111" s="3">
        <v>49.99</v>
      </c>
      <c r="L111" s="3">
        <f t="shared" si="1"/>
        <v>3699.26</v>
      </c>
      <c r="M111" s="2" t="s">
        <v>10</v>
      </c>
      <c r="N111" s="4" t="s">
        <v>796</v>
      </c>
      <c r="O111" s="1">
        <v>442111418001</v>
      </c>
      <c r="P111" s="6" t="s">
        <v>553</v>
      </c>
      <c r="Q111" s="6" t="s">
        <v>169</v>
      </c>
      <c r="R111" s="12">
        <v>62034290</v>
      </c>
    </row>
    <row r="112" spans="2:18" ht="21.75" customHeight="1">
      <c r="B112" s="94" t="s">
        <v>56</v>
      </c>
      <c r="C112" s="1">
        <v>442111418</v>
      </c>
      <c r="D112" s="2" t="s">
        <v>554</v>
      </c>
      <c r="E112" s="6" t="s">
        <v>556</v>
      </c>
      <c r="F112" s="2" t="s">
        <v>105</v>
      </c>
      <c r="G112" s="2">
        <v>32</v>
      </c>
      <c r="H112" s="2" t="s">
        <v>8</v>
      </c>
      <c r="I112" s="2" t="s">
        <v>151</v>
      </c>
      <c r="J112" s="5">
        <v>12</v>
      </c>
      <c r="K112" s="3">
        <v>49.99</v>
      </c>
      <c r="L112" s="3">
        <f t="shared" si="1"/>
        <v>599.88</v>
      </c>
      <c r="M112" s="2" t="s">
        <v>10</v>
      </c>
      <c r="N112" s="4" t="s">
        <v>797</v>
      </c>
      <c r="O112" s="1">
        <v>442111418002</v>
      </c>
      <c r="P112" s="6" t="s">
        <v>553</v>
      </c>
      <c r="Q112" s="6" t="s">
        <v>169</v>
      </c>
      <c r="R112" s="12">
        <v>62034290</v>
      </c>
    </row>
    <row r="113" spans="2:18" ht="21.75" customHeight="1">
      <c r="B113" s="94" t="s">
        <v>56</v>
      </c>
      <c r="C113" s="1">
        <v>442111418</v>
      </c>
      <c r="D113" s="2" t="s">
        <v>554</v>
      </c>
      <c r="E113" s="6" t="s">
        <v>557</v>
      </c>
      <c r="F113" s="2" t="s">
        <v>105</v>
      </c>
      <c r="G113" s="2">
        <v>34</v>
      </c>
      <c r="H113" s="2" t="s">
        <v>8</v>
      </c>
      <c r="I113" s="2" t="s">
        <v>151</v>
      </c>
      <c r="J113" s="5">
        <v>17</v>
      </c>
      <c r="K113" s="3">
        <v>49.99</v>
      </c>
      <c r="L113" s="3">
        <f t="shared" si="1"/>
        <v>849.83</v>
      </c>
      <c r="M113" s="2" t="s">
        <v>10</v>
      </c>
      <c r="N113" s="4" t="s">
        <v>798</v>
      </c>
      <c r="O113" s="1">
        <v>442111418003</v>
      </c>
      <c r="P113" s="6" t="s">
        <v>553</v>
      </c>
      <c r="Q113" s="6" t="s">
        <v>169</v>
      </c>
      <c r="R113" s="12">
        <v>62034290</v>
      </c>
    </row>
    <row r="114" spans="2:18" ht="21.75" customHeight="1">
      <c r="B114" s="94" t="s">
        <v>56</v>
      </c>
      <c r="C114" s="1">
        <v>442111418</v>
      </c>
      <c r="D114" s="2" t="s">
        <v>554</v>
      </c>
      <c r="E114" s="6" t="s">
        <v>558</v>
      </c>
      <c r="F114" s="2" t="s">
        <v>105</v>
      </c>
      <c r="G114" s="2">
        <v>36</v>
      </c>
      <c r="H114" s="2" t="s">
        <v>8</v>
      </c>
      <c r="I114" s="2" t="s">
        <v>151</v>
      </c>
      <c r="J114" s="5">
        <v>15</v>
      </c>
      <c r="K114" s="3">
        <v>49.99</v>
      </c>
      <c r="L114" s="3">
        <f t="shared" si="1"/>
        <v>749.85</v>
      </c>
      <c r="M114" s="2" t="s">
        <v>10</v>
      </c>
      <c r="N114" s="4" t="s">
        <v>799</v>
      </c>
      <c r="O114" s="1">
        <v>442111418004</v>
      </c>
      <c r="P114" s="6" t="s">
        <v>553</v>
      </c>
      <c r="Q114" s="6" t="s">
        <v>169</v>
      </c>
      <c r="R114" s="12">
        <v>62034290</v>
      </c>
    </row>
    <row r="115" spans="2:18" ht="21.75" customHeight="1">
      <c r="B115" s="94" t="s">
        <v>56</v>
      </c>
      <c r="C115" s="1">
        <v>442111421</v>
      </c>
      <c r="D115" s="2" t="s">
        <v>172</v>
      </c>
      <c r="E115" s="6" t="s">
        <v>174</v>
      </c>
      <c r="F115" s="2" t="s">
        <v>90</v>
      </c>
      <c r="G115" s="2">
        <v>30</v>
      </c>
      <c r="H115" s="2" t="s">
        <v>8</v>
      </c>
      <c r="I115" s="2" t="s">
        <v>151</v>
      </c>
      <c r="J115" s="5">
        <v>130</v>
      </c>
      <c r="K115" s="3">
        <v>49.99</v>
      </c>
      <c r="L115" s="3">
        <f t="shared" si="1"/>
        <v>6498.7</v>
      </c>
      <c r="M115" s="2" t="s">
        <v>10</v>
      </c>
      <c r="N115" s="4" t="s">
        <v>652</v>
      </c>
      <c r="O115" s="1">
        <v>442111421001</v>
      </c>
      <c r="P115" s="6" t="s">
        <v>171</v>
      </c>
      <c r="Q115" s="6" t="s">
        <v>169</v>
      </c>
      <c r="R115" s="12">
        <v>62034290</v>
      </c>
    </row>
    <row r="116" spans="2:18" ht="21.75" customHeight="1">
      <c r="B116" s="94" t="s">
        <v>56</v>
      </c>
      <c r="C116" s="1">
        <v>442111421</v>
      </c>
      <c r="D116" s="2" t="s">
        <v>172</v>
      </c>
      <c r="E116" s="6" t="s">
        <v>173</v>
      </c>
      <c r="F116" s="2" t="s">
        <v>90</v>
      </c>
      <c r="G116" s="2">
        <v>32</v>
      </c>
      <c r="H116" s="2" t="s">
        <v>8</v>
      </c>
      <c r="I116" s="2" t="s">
        <v>151</v>
      </c>
      <c r="J116" s="5">
        <v>46</v>
      </c>
      <c r="K116" s="3">
        <v>49.99</v>
      </c>
      <c r="L116" s="3">
        <f t="shared" si="1"/>
        <v>2299.54</v>
      </c>
      <c r="M116" s="2" t="s">
        <v>10</v>
      </c>
      <c r="N116" s="4" t="s">
        <v>651</v>
      </c>
      <c r="O116" s="1">
        <v>442111421002</v>
      </c>
      <c r="P116" s="6" t="s">
        <v>171</v>
      </c>
      <c r="Q116" s="6" t="s">
        <v>169</v>
      </c>
      <c r="R116" s="12">
        <v>62034290</v>
      </c>
    </row>
    <row r="117" spans="2:18" ht="21.75" customHeight="1">
      <c r="B117" s="94" t="s">
        <v>56</v>
      </c>
      <c r="C117" s="1">
        <v>442111421</v>
      </c>
      <c r="D117" s="2" t="s">
        <v>172</v>
      </c>
      <c r="E117" s="6" t="s">
        <v>559</v>
      </c>
      <c r="F117" s="2" t="s">
        <v>90</v>
      </c>
      <c r="G117" s="2">
        <v>34</v>
      </c>
      <c r="H117" s="2" t="s">
        <v>8</v>
      </c>
      <c r="I117" s="2" t="s">
        <v>151</v>
      </c>
      <c r="J117" s="5">
        <v>32</v>
      </c>
      <c r="K117" s="3">
        <v>49.99</v>
      </c>
      <c r="L117" s="3">
        <f t="shared" si="1"/>
        <v>1599.68</v>
      </c>
      <c r="M117" s="2" t="s">
        <v>10</v>
      </c>
      <c r="N117" s="4" t="s">
        <v>800</v>
      </c>
      <c r="O117" s="1">
        <v>442111421003</v>
      </c>
      <c r="P117" s="6" t="s">
        <v>171</v>
      </c>
      <c r="Q117" s="6" t="s">
        <v>169</v>
      </c>
      <c r="R117" s="12">
        <v>62034290</v>
      </c>
    </row>
    <row r="118" spans="2:18" ht="21.75" customHeight="1">
      <c r="B118" s="94" t="s">
        <v>56</v>
      </c>
      <c r="C118" s="1">
        <v>442111421</v>
      </c>
      <c r="D118" s="2" t="s">
        <v>172</v>
      </c>
      <c r="E118" s="6" t="s">
        <v>560</v>
      </c>
      <c r="F118" s="2" t="s">
        <v>90</v>
      </c>
      <c r="G118" s="2">
        <v>36</v>
      </c>
      <c r="H118" s="2" t="s">
        <v>8</v>
      </c>
      <c r="I118" s="2" t="s">
        <v>151</v>
      </c>
      <c r="J118" s="5">
        <v>39</v>
      </c>
      <c r="K118" s="3">
        <v>49.99</v>
      </c>
      <c r="L118" s="3">
        <f t="shared" si="1"/>
        <v>1949.6100000000001</v>
      </c>
      <c r="M118" s="2" t="s">
        <v>10</v>
      </c>
      <c r="N118" s="4" t="s">
        <v>801</v>
      </c>
      <c r="O118" s="1">
        <v>442111421004</v>
      </c>
      <c r="P118" s="6" t="s">
        <v>171</v>
      </c>
      <c r="Q118" s="6" t="s">
        <v>169</v>
      </c>
      <c r="R118" s="12">
        <v>62034290</v>
      </c>
    </row>
    <row r="119" spans="2:18" ht="21.75" customHeight="1">
      <c r="B119" s="94" t="s">
        <v>56</v>
      </c>
      <c r="C119" s="1">
        <v>442111422</v>
      </c>
      <c r="D119" s="2" t="s">
        <v>166</v>
      </c>
      <c r="E119" s="6" t="s">
        <v>170</v>
      </c>
      <c r="F119" s="2" t="s">
        <v>167</v>
      </c>
      <c r="G119" s="2">
        <v>30</v>
      </c>
      <c r="H119" s="2" t="s">
        <v>8</v>
      </c>
      <c r="I119" s="2" t="s">
        <v>151</v>
      </c>
      <c r="J119" s="5">
        <v>20</v>
      </c>
      <c r="K119" s="3">
        <v>49.99</v>
      </c>
      <c r="L119" s="3">
        <f t="shared" si="1"/>
        <v>999.80000000000007</v>
      </c>
      <c r="M119" s="2" t="s">
        <v>10</v>
      </c>
      <c r="N119" s="4" t="s">
        <v>650</v>
      </c>
      <c r="O119" s="1">
        <v>442111422001</v>
      </c>
      <c r="P119" s="6" t="s">
        <v>165</v>
      </c>
      <c r="Q119" s="6" t="s">
        <v>169</v>
      </c>
      <c r="R119" s="12">
        <v>62034290</v>
      </c>
    </row>
    <row r="120" spans="2:18" ht="21.75" customHeight="1">
      <c r="B120" s="94" t="s">
        <v>56</v>
      </c>
      <c r="C120" s="1">
        <v>442111422</v>
      </c>
      <c r="D120" s="2" t="s">
        <v>166</v>
      </c>
      <c r="E120" s="6" t="s">
        <v>168</v>
      </c>
      <c r="F120" s="2" t="s">
        <v>167</v>
      </c>
      <c r="G120" s="2">
        <v>32</v>
      </c>
      <c r="H120" s="2" t="s">
        <v>8</v>
      </c>
      <c r="I120" s="2" t="s">
        <v>151</v>
      </c>
      <c r="J120" s="5">
        <v>33</v>
      </c>
      <c r="K120" s="3">
        <v>49.99</v>
      </c>
      <c r="L120" s="3">
        <f t="shared" si="1"/>
        <v>1649.67</v>
      </c>
      <c r="M120" s="2" t="s">
        <v>10</v>
      </c>
      <c r="N120" s="4" t="s">
        <v>649</v>
      </c>
      <c r="O120" s="1">
        <v>442111422002</v>
      </c>
      <c r="P120" s="6" t="s">
        <v>165</v>
      </c>
      <c r="Q120" s="6" t="s">
        <v>169</v>
      </c>
      <c r="R120" s="12">
        <v>62034290</v>
      </c>
    </row>
    <row r="121" spans="2:18" ht="21.75" customHeight="1">
      <c r="B121" s="94" t="s">
        <v>56</v>
      </c>
      <c r="C121" s="1">
        <v>442111458</v>
      </c>
      <c r="D121" s="2" t="s">
        <v>210</v>
      </c>
      <c r="E121" s="6" t="s">
        <v>211</v>
      </c>
      <c r="F121" s="2" t="s">
        <v>69</v>
      </c>
      <c r="G121" s="2" t="s">
        <v>38</v>
      </c>
      <c r="H121" s="2" t="s">
        <v>8</v>
      </c>
      <c r="I121" s="2" t="s">
        <v>151</v>
      </c>
      <c r="J121" s="5">
        <v>14</v>
      </c>
      <c r="K121" s="3">
        <v>54.99</v>
      </c>
      <c r="L121" s="3">
        <f t="shared" si="1"/>
        <v>769.86</v>
      </c>
      <c r="M121" s="2" t="s">
        <v>92</v>
      </c>
      <c r="N121" s="4" t="s">
        <v>665</v>
      </c>
      <c r="O121" s="1">
        <v>442111458003</v>
      </c>
      <c r="P121" s="6" t="s">
        <v>209</v>
      </c>
      <c r="Q121" s="6" t="s">
        <v>212</v>
      </c>
      <c r="R121" s="12">
        <v>61102000</v>
      </c>
    </row>
    <row r="122" spans="2:18" ht="21.75" customHeight="1">
      <c r="B122" s="94" t="s">
        <v>56</v>
      </c>
      <c r="C122" s="1">
        <v>442111458</v>
      </c>
      <c r="D122" s="2" t="s">
        <v>210</v>
      </c>
      <c r="E122" s="6" t="s">
        <v>213</v>
      </c>
      <c r="F122" s="2" t="s">
        <v>69</v>
      </c>
      <c r="G122" s="2" t="s">
        <v>99</v>
      </c>
      <c r="H122" s="2" t="s">
        <v>8</v>
      </c>
      <c r="I122" s="2" t="s">
        <v>151</v>
      </c>
      <c r="J122" s="5">
        <v>28</v>
      </c>
      <c r="K122" s="3">
        <v>54.99</v>
      </c>
      <c r="L122" s="3">
        <f t="shared" si="1"/>
        <v>1539.72</v>
      </c>
      <c r="M122" s="2" t="s">
        <v>92</v>
      </c>
      <c r="N122" s="4" t="s">
        <v>666</v>
      </c>
      <c r="O122" s="1">
        <v>442111458001</v>
      </c>
      <c r="P122" s="6" t="s">
        <v>209</v>
      </c>
      <c r="Q122" s="6" t="s">
        <v>212</v>
      </c>
      <c r="R122" s="12">
        <v>61102000</v>
      </c>
    </row>
    <row r="123" spans="2:18" ht="21.75" customHeight="1">
      <c r="B123" s="94" t="s">
        <v>56</v>
      </c>
      <c r="C123" s="1">
        <v>442029811</v>
      </c>
      <c r="D123" s="2" t="s">
        <v>101</v>
      </c>
      <c r="E123" s="6" t="s">
        <v>102</v>
      </c>
      <c r="F123" s="2" t="s">
        <v>14</v>
      </c>
      <c r="G123" s="2" t="s">
        <v>22</v>
      </c>
      <c r="H123" s="2" t="s">
        <v>8</v>
      </c>
      <c r="I123" s="2" t="s">
        <v>9</v>
      </c>
      <c r="J123" s="5">
        <v>7</v>
      </c>
      <c r="K123" s="3">
        <v>39.99</v>
      </c>
      <c r="L123" s="3">
        <f t="shared" si="1"/>
        <v>279.93</v>
      </c>
      <c r="M123" s="2" t="s">
        <v>16</v>
      </c>
      <c r="N123" s="4" t="s">
        <v>622</v>
      </c>
      <c r="O123" s="1">
        <v>442029811004</v>
      </c>
      <c r="P123" s="6" t="s">
        <v>100</v>
      </c>
      <c r="Q123" s="6" t="s">
        <v>103</v>
      </c>
      <c r="R123" s="12">
        <v>62046300</v>
      </c>
    </row>
    <row r="124" spans="2:18" ht="21.75" customHeight="1">
      <c r="B124" s="94" t="s">
        <v>56</v>
      </c>
      <c r="C124" s="1">
        <v>442029811</v>
      </c>
      <c r="D124" s="2" t="s">
        <v>101</v>
      </c>
      <c r="E124" s="6" t="s">
        <v>114</v>
      </c>
      <c r="F124" s="2" t="s">
        <v>14</v>
      </c>
      <c r="G124" s="2" t="s">
        <v>38</v>
      </c>
      <c r="H124" s="2" t="s">
        <v>8</v>
      </c>
      <c r="I124" s="2" t="s">
        <v>9</v>
      </c>
      <c r="J124" s="5">
        <v>7</v>
      </c>
      <c r="K124" s="3">
        <v>39.99</v>
      </c>
      <c r="L124" s="3">
        <f t="shared" si="1"/>
        <v>279.93</v>
      </c>
      <c r="M124" s="2" t="s">
        <v>16</v>
      </c>
      <c r="N124" s="4" t="s">
        <v>623</v>
      </c>
      <c r="O124" s="1">
        <v>442029811003</v>
      </c>
      <c r="P124" s="6" t="s">
        <v>100</v>
      </c>
      <c r="Q124" s="6" t="s">
        <v>103</v>
      </c>
      <c r="R124" s="12">
        <v>62046300</v>
      </c>
    </row>
    <row r="125" spans="2:18" ht="21.75" customHeight="1">
      <c r="B125" s="94" t="s">
        <v>56</v>
      </c>
      <c r="C125" s="1">
        <v>442029811</v>
      </c>
      <c r="D125" s="2" t="s">
        <v>101</v>
      </c>
      <c r="E125" s="6" t="s">
        <v>128</v>
      </c>
      <c r="F125" s="2" t="s">
        <v>14</v>
      </c>
      <c r="G125" s="2" t="s">
        <v>62</v>
      </c>
      <c r="H125" s="2" t="s">
        <v>8</v>
      </c>
      <c r="I125" s="2" t="s">
        <v>9</v>
      </c>
      <c r="J125" s="5">
        <v>18</v>
      </c>
      <c r="K125" s="3">
        <v>39.99</v>
      </c>
      <c r="L125" s="3">
        <f t="shared" si="1"/>
        <v>719.82</v>
      </c>
      <c r="M125" s="2" t="s">
        <v>16</v>
      </c>
      <c r="N125" s="4" t="s">
        <v>630</v>
      </c>
      <c r="O125" s="1">
        <v>442029811002</v>
      </c>
      <c r="P125" s="6" t="s">
        <v>100</v>
      </c>
      <c r="Q125" s="6" t="s">
        <v>103</v>
      </c>
      <c r="R125" s="12">
        <v>62046300</v>
      </c>
    </row>
    <row r="126" spans="2:18" ht="21.75" customHeight="1">
      <c r="B126" s="94" t="s">
        <v>56</v>
      </c>
      <c r="C126" s="1">
        <v>442029811</v>
      </c>
      <c r="D126" s="2" t="s">
        <v>101</v>
      </c>
      <c r="E126" s="6" t="s">
        <v>144</v>
      </c>
      <c r="F126" s="2" t="s">
        <v>14</v>
      </c>
      <c r="G126" s="2" t="s">
        <v>99</v>
      </c>
      <c r="H126" s="2" t="s">
        <v>8</v>
      </c>
      <c r="I126" s="2" t="s">
        <v>9</v>
      </c>
      <c r="J126" s="5">
        <v>96</v>
      </c>
      <c r="K126" s="3">
        <v>39.99</v>
      </c>
      <c r="L126" s="3">
        <f t="shared" si="1"/>
        <v>3839.04</v>
      </c>
      <c r="M126" s="2" t="s">
        <v>16</v>
      </c>
      <c r="N126" s="4" t="s">
        <v>641</v>
      </c>
      <c r="O126" s="1">
        <v>442029811001</v>
      </c>
      <c r="P126" s="6" t="s">
        <v>100</v>
      </c>
      <c r="Q126" s="6" t="s">
        <v>103</v>
      </c>
      <c r="R126" s="12">
        <v>62046300</v>
      </c>
    </row>
    <row r="127" spans="2:18" ht="21.75" customHeight="1">
      <c r="B127" s="94" t="s">
        <v>56</v>
      </c>
      <c r="C127" s="1">
        <v>442028806</v>
      </c>
      <c r="D127" s="2" t="s">
        <v>316</v>
      </c>
      <c r="E127" s="6" t="s">
        <v>355</v>
      </c>
      <c r="F127" s="2" t="s">
        <v>286</v>
      </c>
      <c r="G127" s="2" t="s">
        <v>254</v>
      </c>
      <c r="H127" s="2" t="s">
        <v>229</v>
      </c>
      <c r="I127" s="2" t="s">
        <v>230</v>
      </c>
      <c r="J127" s="5">
        <v>44</v>
      </c>
      <c r="K127" s="3">
        <v>19.989999999999998</v>
      </c>
      <c r="L127" s="3">
        <f t="shared" si="1"/>
        <v>879.56</v>
      </c>
      <c r="M127" s="2" t="s">
        <v>48</v>
      </c>
      <c r="N127" s="4" t="s">
        <v>685</v>
      </c>
      <c r="O127" s="1">
        <v>442028806002</v>
      </c>
      <c r="P127" s="6" t="s">
        <v>315</v>
      </c>
      <c r="Q127" s="6" t="s">
        <v>49</v>
      </c>
      <c r="R127" s="12">
        <v>61112000</v>
      </c>
    </row>
    <row r="128" spans="2:18" ht="21.75" customHeight="1">
      <c r="B128" s="94" t="s">
        <v>56</v>
      </c>
      <c r="C128" s="1">
        <v>442029176</v>
      </c>
      <c r="D128" s="2" t="s">
        <v>329</v>
      </c>
      <c r="E128" s="6" t="s">
        <v>330</v>
      </c>
      <c r="F128" s="2" t="s">
        <v>198</v>
      </c>
      <c r="G128" s="2" t="s">
        <v>62</v>
      </c>
      <c r="H128" s="2" t="s">
        <v>229</v>
      </c>
      <c r="I128" s="2" t="s">
        <v>230</v>
      </c>
      <c r="J128" s="5">
        <v>37</v>
      </c>
      <c r="K128" s="3">
        <v>39.99</v>
      </c>
      <c r="L128" s="3">
        <f t="shared" si="1"/>
        <v>1479.63</v>
      </c>
      <c r="M128" s="2" t="s">
        <v>48</v>
      </c>
      <c r="N128" s="4" t="s">
        <v>688</v>
      </c>
      <c r="O128" s="1">
        <v>442029176001</v>
      </c>
      <c r="P128" s="6" t="s">
        <v>328</v>
      </c>
      <c r="Q128" s="6" t="s">
        <v>331</v>
      </c>
      <c r="R128" s="12">
        <v>62034290</v>
      </c>
    </row>
    <row r="129" spans="2:18" ht="21.75" customHeight="1">
      <c r="B129" s="94" t="s">
        <v>56</v>
      </c>
      <c r="C129" s="1">
        <v>442029181</v>
      </c>
      <c r="D129" s="2" t="s">
        <v>333</v>
      </c>
      <c r="E129" s="6" t="s">
        <v>473</v>
      </c>
      <c r="F129" s="2" t="s">
        <v>111</v>
      </c>
      <c r="G129" s="2" t="s">
        <v>22</v>
      </c>
      <c r="H129" s="2" t="s">
        <v>229</v>
      </c>
      <c r="I129" s="2" t="s">
        <v>230</v>
      </c>
      <c r="J129" s="5">
        <v>124</v>
      </c>
      <c r="K129" s="3">
        <v>29.99</v>
      </c>
      <c r="L129" s="3">
        <f t="shared" si="1"/>
        <v>3718.7599999999998</v>
      </c>
      <c r="M129" s="2" t="s">
        <v>16</v>
      </c>
      <c r="N129" s="4" t="s">
        <v>754</v>
      </c>
      <c r="O129" s="1">
        <v>442029181003</v>
      </c>
      <c r="P129" s="6" t="s">
        <v>332</v>
      </c>
      <c r="Q129" s="6" t="s">
        <v>17</v>
      </c>
      <c r="R129" s="12">
        <v>61034300</v>
      </c>
    </row>
    <row r="130" spans="2:18" ht="21.75" customHeight="1">
      <c r="B130" s="94" t="s">
        <v>56</v>
      </c>
      <c r="C130" s="1">
        <v>442029181</v>
      </c>
      <c r="D130" s="2" t="s">
        <v>333</v>
      </c>
      <c r="E130" s="6" t="s">
        <v>334</v>
      </c>
      <c r="F130" s="2" t="s">
        <v>111</v>
      </c>
      <c r="G130" s="2" t="s">
        <v>62</v>
      </c>
      <c r="H130" s="2" t="s">
        <v>229</v>
      </c>
      <c r="I130" s="2" t="s">
        <v>230</v>
      </c>
      <c r="J130" s="5">
        <v>81</v>
      </c>
      <c r="K130" s="3">
        <v>29.99</v>
      </c>
      <c r="L130" s="3">
        <f t="shared" si="1"/>
        <v>2429.19</v>
      </c>
      <c r="M130" s="2" t="s">
        <v>16</v>
      </c>
      <c r="N130" s="4" t="s">
        <v>689</v>
      </c>
      <c r="O130" s="1">
        <v>442029181001</v>
      </c>
      <c r="P130" s="6" t="s">
        <v>332</v>
      </c>
      <c r="Q130" s="6" t="s">
        <v>17</v>
      </c>
      <c r="R130" s="12">
        <v>61034300</v>
      </c>
    </row>
    <row r="131" spans="2:18" ht="21.75" customHeight="1">
      <c r="B131" s="94" t="s">
        <v>56</v>
      </c>
      <c r="C131" s="1">
        <v>442029181</v>
      </c>
      <c r="D131" s="2" t="s">
        <v>333</v>
      </c>
      <c r="E131" s="6" t="s">
        <v>474</v>
      </c>
      <c r="F131" s="2" t="s">
        <v>111</v>
      </c>
      <c r="G131" s="2" t="s">
        <v>97</v>
      </c>
      <c r="H131" s="2" t="s">
        <v>229</v>
      </c>
      <c r="I131" s="2" t="s">
        <v>230</v>
      </c>
      <c r="J131" s="5">
        <v>41</v>
      </c>
      <c r="K131" s="3">
        <v>29.99</v>
      </c>
      <c r="L131" s="3">
        <f t="shared" ref="L131:L194" si="2">K131*J131</f>
        <v>1229.5899999999999</v>
      </c>
      <c r="M131" s="2" t="s">
        <v>16</v>
      </c>
      <c r="N131" s="4" t="s">
        <v>755</v>
      </c>
      <c r="O131" s="1">
        <v>442029181004</v>
      </c>
      <c r="P131" s="6" t="s">
        <v>332</v>
      </c>
      <c r="Q131" s="6" t="s">
        <v>17</v>
      </c>
      <c r="R131" s="12">
        <v>61034300</v>
      </c>
    </row>
    <row r="132" spans="2:18" ht="21.75" customHeight="1">
      <c r="B132" s="94" t="s">
        <v>56</v>
      </c>
      <c r="C132" s="1">
        <v>442029514</v>
      </c>
      <c r="D132" s="2" t="s">
        <v>351</v>
      </c>
      <c r="E132" s="6" t="s">
        <v>352</v>
      </c>
      <c r="F132" s="2" t="s">
        <v>5</v>
      </c>
      <c r="G132" s="2" t="s">
        <v>250</v>
      </c>
      <c r="H132" s="2" t="s">
        <v>229</v>
      </c>
      <c r="I132" s="2" t="s">
        <v>230</v>
      </c>
      <c r="J132" s="5">
        <v>7</v>
      </c>
      <c r="K132" s="3">
        <v>24.99</v>
      </c>
      <c r="L132" s="3">
        <f t="shared" si="2"/>
        <v>174.92999999999998</v>
      </c>
      <c r="M132" s="2" t="s">
        <v>92</v>
      </c>
      <c r="N132" s="4" t="s">
        <v>729</v>
      </c>
      <c r="O132" s="1">
        <v>442029514001</v>
      </c>
      <c r="P132" s="6" t="s">
        <v>350</v>
      </c>
      <c r="Q132" s="6" t="s">
        <v>353</v>
      </c>
      <c r="R132" s="12">
        <v>61112000</v>
      </c>
    </row>
    <row r="133" spans="2:18" ht="21.75" customHeight="1">
      <c r="B133" s="94" t="s">
        <v>56</v>
      </c>
      <c r="C133" s="1">
        <v>442029514</v>
      </c>
      <c r="D133" s="2" t="s">
        <v>351</v>
      </c>
      <c r="E133" s="6" t="s">
        <v>354</v>
      </c>
      <c r="F133" s="2" t="s">
        <v>5</v>
      </c>
      <c r="G133" s="2" t="s">
        <v>254</v>
      </c>
      <c r="H133" s="2" t="s">
        <v>229</v>
      </c>
      <c r="I133" s="2" t="s">
        <v>230</v>
      </c>
      <c r="J133" s="5">
        <v>175</v>
      </c>
      <c r="K133" s="3">
        <v>24.99</v>
      </c>
      <c r="L133" s="3">
        <f t="shared" si="2"/>
        <v>4373.25</v>
      </c>
      <c r="M133" s="2" t="s">
        <v>92</v>
      </c>
      <c r="N133" s="4" t="s">
        <v>730</v>
      </c>
      <c r="O133" s="1">
        <v>442029514002</v>
      </c>
      <c r="P133" s="6" t="s">
        <v>350</v>
      </c>
      <c r="Q133" s="6" t="s">
        <v>353</v>
      </c>
      <c r="R133" s="12">
        <v>61112000</v>
      </c>
    </row>
    <row r="134" spans="2:18" ht="21.75" customHeight="1">
      <c r="B134" s="94" t="s">
        <v>56</v>
      </c>
      <c r="C134" s="1">
        <v>442109914</v>
      </c>
      <c r="D134" s="2" t="s">
        <v>318</v>
      </c>
      <c r="E134" s="6" t="s">
        <v>319</v>
      </c>
      <c r="F134" s="2" t="s">
        <v>5</v>
      </c>
      <c r="G134" s="2" t="s">
        <v>250</v>
      </c>
      <c r="H134" s="2" t="s">
        <v>229</v>
      </c>
      <c r="I134" s="2" t="s">
        <v>230</v>
      </c>
      <c r="J134" s="5">
        <v>35</v>
      </c>
      <c r="K134" s="3">
        <v>24.99</v>
      </c>
      <c r="L134" s="3">
        <f t="shared" si="2"/>
        <v>874.65</v>
      </c>
      <c r="M134" s="2" t="s">
        <v>92</v>
      </c>
      <c r="N134" s="4" t="s">
        <v>767</v>
      </c>
      <c r="O134" s="1">
        <v>442109914001</v>
      </c>
      <c r="P134" s="6" t="s">
        <v>317</v>
      </c>
      <c r="Q134" s="6" t="s">
        <v>212</v>
      </c>
      <c r="R134" s="12">
        <v>61112000</v>
      </c>
    </row>
    <row r="135" spans="2:18" ht="21.75" customHeight="1">
      <c r="B135" s="94" t="s">
        <v>56</v>
      </c>
      <c r="C135" s="1">
        <v>442110086</v>
      </c>
      <c r="D135" s="2" t="s">
        <v>321</v>
      </c>
      <c r="E135" s="6" t="s">
        <v>323</v>
      </c>
      <c r="F135" s="2" t="s">
        <v>322</v>
      </c>
      <c r="G135" s="2" t="s">
        <v>250</v>
      </c>
      <c r="H135" s="2" t="s">
        <v>229</v>
      </c>
      <c r="I135" s="2" t="s">
        <v>230</v>
      </c>
      <c r="J135" s="5">
        <v>67</v>
      </c>
      <c r="K135" s="3">
        <v>24.99</v>
      </c>
      <c r="L135" s="3">
        <f t="shared" si="2"/>
        <v>1674.33</v>
      </c>
      <c r="M135" s="2" t="s">
        <v>92</v>
      </c>
      <c r="N135" s="4" t="s">
        <v>769</v>
      </c>
      <c r="O135" s="1">
        <v>442110086001</v>
      </c>
      <c r="P135" s="6" t="s">
        <v>320</v>
      </c>
      <c r="Q135" s="6" t="s">
        <v>212</v>
      </c>
      <c r="R135" s="12">
        <v>61112000</v>
      </c>
    </row>
    <row r="136" spans="2:18" ht="21.75" customHeight="1">
      <c r="B136" s="94" t="s">
        <v>56</v>
      </c>
      <c r="C136" s="1">
        <v>442110087</v>
      </c>
      <c r="D136" s="2" t="s">
        <v>348</v>
      </c>
      <c r="E136" s="6" t="s">
        <v>349</v>
      </c>
      <c r="F136" s="2" t="s">
        <v>69</v>
      </c>
      <c r="G136" s="2" t="s">
        <v>250</v>
      </c>
      <c r="H136" s="2" t="s">
        <v>229</v>
      </c>
      <c r="I136" s="2" t="s">
        <v>230</v>
      </c>
      <c r="J136" s="5">
        <v>15</v>
      </c>
      <c r="K136" s="3">
        <v>24.99</v>
      </c>
      <c r="L136" s="3">
        <f t="shared" si="2"/>
        <v>374.84999999999997</v>
      </c>
      <c r="M136" s="2" t="s">
        <v>92</v>
      </c>
      <c r="N136" s="4" t="s">
        <v>768</v>
      </c>
      <c r="O136" s="1">
        <v>442110087001</v>
      </c>
      <c r="P136" s="6" t="s">
        <v>347</v>
      </c>
      <c r="Q136" s="6" t="s">
        <v>212</v>
      </c>
      <c r="R136" s="12">
        <v>61112000</v>
      </c>
    </row>
    <row r="137" spans="2:18" ht="21.75" customHeight="1">
      <c r="B137" s="94" t="s">
        <v>56</v>
      </c>
      <c r="C137" s="1">
        <v>442029425</v>
      </c>
      <c r="D137" s="2" t="s">
        <v>344</v>
      </c>
      <c r="E137" s="6" t="s">
        <v>424</v>
      </c>
      <c r="F137" s="2" t="s">
        <v>34</v>
      </c>
      <c r="G137" s="2" t="s">
        <v>22</v>
      </c>
      <c r="H137" s="2" t="s">
        <v>229</v>
      </c>
      <c r="I137" s="2" t="s">
        <v>236</v>
      </c>
      <c r="J137" s="5">
        <v>48</v>
      </c>
      <c r="K137" s="3">
        <v>24.99</v>
      </c>
      <c r="L137" s="3">
        <f t="shared" si="2"/>
        <v>1199.52</v>
      </c>
      <c r="M137" s="2" t="s">
        <v>48</v>
      </c>
      <c r="N137" s="4" t="s">
        <v>727</v>
      </c>
      <c r="O137" s="1">
        <v>442029425003</v>
      </c>
      <c r="P137" s="6" t="s">
        <v>343</v>
      </c>
      <c r="Q137" s="6" t="s">
        <v>313</v>
      </c>
      <c r="R137" s="12">
        <v>61046200</v>
      </c>
    </row>
    <row r="138" spans="2:18" ht="21.75" customHeight="1">
      <c r="B138" s="94" t="s">
        <v>56</v>
      </c>
      <c r="C138" s="1">
        <v>442029425</v>
      </c>
      <c r="D138" s="2" t="s">
        <v>344</v>
      </c>
      <c r="E138" s="6" t="s">
        <v>346</v>
      </c>
      <c r="F138" s="2" t="s">
        <v>34</v>
      </c>
      <c r="G138" s="2" t="s">
        <v>38</v>
      </c>
      <c r="H138" s="2" t="s">
        <v>229</v>
      </c>
      <c r="I138" s="2" t="s">
        <v>236</v>
      </c>
      <c r="J138" s="5">
        <v>98</v>
      </c>
      <c r="K138" s="3">
        <v>24.99</v>
      </c>
      <c r="L138" s="3">
        <f t="shared" si="2"/>
        <v>2449.02</v>
      </c>
      <c r="M138" s="2" t="s">
        <v>48</v>
      </c>
      <c r="N138" s="4" t="s">
        <v>694</v>
      </c>
      <c r="O138" s="1">
        <v>442029425002</v>
      </c>
      <c r="P138" s="6" t="s">
        <v>343</v>
      </c>
      <c r="Q138" s="6" t="s">
        <v>313</v>
      </c>
      <c r="R138" s="12">
        <v>61046200</v>
      </c>
    </row>
    <row r="139" spans="2:18" ht="21.75" customHeight="1">
      <c r="B139" s="94" t="s">
        <v>56</v>
      </c>
      <c r="C139" s="1">
        <v>442029425</v>
      </c>
      <c r="D139" s="2" t="s">
        <v>344</v>
      </c>
      <c r="E139" s="6" t="s">
        <v>345</v>
      </c>
      <c r="F139" s="2" t="s">
        <v>34</v>
      </c>
      <c r="G139" s="2" t="s">
        <v>62</v>
      </c>
      <c r="H139" s="2" t="s">
        <v>229</v>
      </c>
      <c r="I139" s="2" t="s">
        <v>236</v>
      </c>
      <c r="J139" s="5">
        <v>14</v>
      </c>
      <c r="K139" s="3">
        <v>24.99</v>
      </c>
      <c r="L139" s="3">
        <f t="shared" si="2"/>
        <v>349.85999999999996</v>
      </c>
      <c r="M139" s="2" t="s">
        <v>48</v>
      </c>
      <c r="N139" s="4" t="s">
        <v>693</v>
      </c>
      <c r="O139" s="1">
        <v>442029425001</v>
      </c>
      <c r="P139" s="6" t="s">
        <v>343</v>
      </c>
      <c r="Q139" s="6" t="s">
        <v>313</v>
      </c>
      <c r="R139" s="12">
        <v>61046200</v>
      </c>
    </row>
    <row r="140" spans="2:18" ht="21.75" customHeight="1">
      <c r="B140" s="94" t="s">
        <v>56</v>
      </c>
      <c r="C140" s="1">
        <v>442029425</v>
      </c>
      <c r="D140" s="2" t="s">
        <v>344</v>
      </c>
      <c r="E140" s="6" t="s">
        <v>425</v>
      </c>
      <c r="F140" s="2" t="s">
        <v>34</v>
      </c>
      <c r="G140" s="2" t="s">
        <v>97</v>
      </c>
      <c r="H140" s="2" t="s">
        <v>229</v>
      </c>
      <c r="I140" s="2" t="s">
        <v>236</v>
      </c>
      <c r="J140" s="5">
        <v>16</v>
      </c>
      <c r="K140" s="3">
        <v>24.99</v>
      </c>
      <c r="L140" s="3">
        <f t="shared" si="2"/>
        <v>399.84</v>
      </c>
      <c r="M140" s="2" t="s">
        <v>48</v>
      </c>
      <c r="N140" s="4" t="s">
        <v>728</v>
      </c>
      <c r="O140" s="1">
        <v>442029425004</v>
      </c>
      <c r="P140" s="6" t="s">
        <v>343</v>
      </c>
      <c r="Q140" s="6" t="s">
        <v>313</v>
      </c>
      <c r="R140" s="12">
        <v>61046200</v>
      </c>
    </row>
    <row r="141" spans="2:18" ht="21.75" customHeight="1">
      <c r="B141" s="94" t="s">
        <v>56</v>
      </c>
      <c r="C141" s="1">
        <v>442110212</v>
      </c>
      <c r="D141" s="2" t="s">
        <v>275</v>
      </c>
      <c r="E141" s="6" t="s">
        <v>492</v>
      </c>
      <c r="F141" s="2" t="s">
        <v>61</v>
      </c>
      <c r="G141" s="2" t="s">
        <v>250</v>
      </c>
      <c r="H141" s="2" t="s">
        <v>229</v>
      </c>
      <c r="I141" s="2" t="s">
        <v>236</v>
      </c>
      <c r="J141" s="5">
        <v>73</v>
      </c>
      <c r="K141" s="3">
        <v>19.989999999999998</v>
      </c>
      <c r="L141" s="3">
        <f t="shared" si="2"/>
        <v>1459.27</v>
      </c>
      <c r="M141" s="2" t="s">
        <v>48</v>
      </c>
      <c r="N141" s="4" t="s">
        <v>743</v>
      </c>
      <c r="O141" s="1">
        <v>442110212001</v>
      </c>
      <c r="P141" s="6" t="s">
        <v>274</v>
      </c>
      <c r="Q141" s="6" t="s">
        <v>212</v>
      </c>
      <c r="R141" s="12">
        <v>61112000</v>
      </c>
    </row>
    <row r="142" spans="2:18" ht="21.75" customHeight="1">
      <c r="B142" s="94" t="s">
        <v>56</v>
      </c>
      <c r="C142" s="1">
        <v>442110212</v>
      </c>
      <c r="D142" s="2" t="s">
        <v>275</v>
      </c>
      <c r="E142" s="6" t="s">
        <v>494</v>
      </c>
      <c r="F142" s="2" t="s">
        <v>61</v>
      </c>
      <c r="G142" s="2" t="s">
        <v>254</v>
      </c>
      <c r="H142" s="2" t="s">
        <v>229</v>
      </c>
      <c r="I142" s="2" t="s">
        <v>236</v>
      </c>
      <c r="J142" s="5">
        <v>160</v>
      </c>
      <c r="K142" s="3">
        <v>19.989999999999998</v>
      </c>
      <c r="L142" s="3">
        <f t="shared" si="2"/>
        <v>3198.3999999999996</v>
      </c>
      <c r="M142" s="2" t="s">
        <v>48</v>
      </c>
      <c r="N142" s="4" t="s">
        <v>744</v>
      </c>
      <c r="O142" s="1">
        <v>442110212002</v>
      </c>
      <c r="P142" s="6" t="s">
        <v>274</v>
      </c>
      <c r="Q142" s="6" t="s">
        <v>212</v>
      </c>
      <c r="R142" s="12">
        <v>61112000</v>
      </c>
    </row>
    <row r="143" spans="2:18" ht="21.75" customHeight="1">
      <c r="B143" s="94" t="s">
        <v>56</v>
      </c>
      <c r="C143" s="1">
        <v>442110212</v>
      </c>
      <c r="D143" s="2" t="s">
        <v>275</v>
      </c>
      <c r="E143" s="6" t="s">
        <v>276</v>
      </c>
      <c r="F143" s="2" t="s">
        <v>61</v>
      </c>
      <c r="G143" s="2" t="s">
        <v>253</v>
      </c>
      <c r="H143" s="2" t="s">
        <v>229</v>
      </c>
      <c r="I143" s="2" t="s">
        <v>236</v>
      </c>
      <c r="J143" s="5">
        <v>103</v>
      </c>
      <c r="K143" s="3">
        <v>19.989999999999998</v>
      </c>
      <c r="L143" s="3">
        <f t="shared" si="2"/>
        <v>2058.9699999999998</v>
      </c>
      <c r="M143" s="2" t="s">
        <v>48</v>
      </c>
      <c r="N143" s="4" t="s">
        <v>675</v>
      </c>
      <c r="O143" s="1">
        <v>442110212004</v>
      </c>
      <c r="P143" s="6" t="s">
        <v>274</v>
      </c>
      <c r="Q143" s="6" t="s">
        <v>212</v>
      </c>
      <c r="R143" s="12">
        <v>61112000</v>
      </c>
    </row>
    <row r="144" spans="2:18" ht="21.75" customHeight="1">
      <c r="B144" s="94" t="s">
        <v>56</v>
      </c>
      <c r="C144" s="1">
        <v>442110217</v>
      </c>
      <c r="D144" s="2" t="s">
        <v>278</v>
      </c>
      <c r="E144" s="6" t="s">
        <v>497</v>
      </c>
      <c r="F144" s="2" t="s">
        <v>279</v>
      </c>
      <c r="G144" s="2" t="s">
        <v>250</v>
      </c>
      <c r="H144" s="2" t="s">
        <v>229</v>
      </c>
      <c r="I144" s="2" t="s">
        <v>236</v>
      </c>
      <c r="J144" s="5">
        <v>21</v>
      </c>
      <c r="K144" s="3">
        <v>24.99</v>
      </c>
      <c r="L144" s="3">
        <f t="shared" si="2"/>
        <v>524.79</v>
      </c>
      <c r="M144" s="2" t="s">
        <v>10</v>
      </c>
      <c r="N144" s="4" t="s">
        <v>676</v>
      </c>
      <c r="O144" s="1">
        <v>442110217001</v>
      </c>
      <c r="P144" s="6" t="s">
        <v>277</v>
      </c>
      <c r="Q144" s="6" t="s">
        <v>49</v>
      </c>
      <c r="R144" s="12">
        <v>62092090</v>
      </c>
    </row>
    <row r="145" spans="2:18" ht="21.75" customHeight="1">
      <c r="B145" s="94" t="s">
        <v>56</v>
      </c>
      <c r="C145" s="1">
        <v>442110217</v>
      </c>
      <c r="D145" s="2" t="s">
        <v>278</v>
      </c>
      <c r="E145" s="6" t="s">
        <v>498</v>
      </c>
      <c r="F145" s="2" t="s">
        <v>279</v>
      </c>
      <c r="G145" s="2" t="s">
        <v>254</v>
      </c>
      <c r="H145" s="2" t="s">
        <v>229</v>
      </c>
      <c r="I145" s="2" t="s">
        <v>236</v>
      </c>
      <c r="J145" s="5">
        <v>109</v>
      </c>
      <c r="K145" s="3">
        <v>24.99</v>
      </c>
      <c r="L145" s="3">
        <f t="shared" si="2"/>
        <v>2723.91</v>
      </c>
      <c r="M145" s="2" t="s">
        <v>10</v>
      </c>
      <c r="N145" s="4" t="s">
        <v>745</v>
      </c>
      <c r="O145" s="1">
        <v>442110217002</v>
      </c>
      <c r="P145" s="6" t="s">
        <v>277</v>
      </c>
      <c r="Q145" s="6" t="s">
        <v>49</v>
      </c>
      <c r="R145" s="12">
        <v>62092090</v>
      </c>
    </row>
    <row r="146" spans="2:18" ht="21.75" customHeight="1">
      <c r="B146" s="94" t="s">
        <v>56</v>
      </c>
      <c r="C146" s="1">
        <v>442110217</v>
      </c>
      <c r="D146" s="2" t="s">
        <v>278</v>
      </c>
      <c r="E146" s="6" t="s">
        <v>280</v>
      </c>
      <c r="F146" s="2" t="s">
        <v>279</v>
      </c>
      <c r="G146" s="2" t="s">
        <v>252</v>
      </c>
      <c r="H146" s="2" t="s">
        <v>229</v>
      </c>
      <c r="I146" s="2" t="s">
        <v>236</v>
      </c>
      <c r="J146" s="5">
        <v>103</v>
      </c>
      <c r="K146" s="3">
        <v>24.99</v>
      </c>
      <c r="L146" s="3">
        <f t="shared" si="2"/>
        <v>2573.9699999999998</v>
      </c>
      <c r="M146" s="2" t="s">
        <v>10</v>
      </c>
      <c r="N146" s="4" t="s">
        <v>677</v>
      </c>
      <c r="O146" s="1">
        <v>442110217003</v>
      </c>
      <c r="P146" s="6" t="s">
        <v>277</v>
      </c>
      <c r="Q146" s="6" t="s">
        <v>49</v>
      </c>
      <c r="R146" s="12">
        <v>62092090</v>
      </c>
    </row>
    <row r="147" spans="2:18" ht="21.75" customHeight="1">
      <c r="B147" s="94" t="s">
        <v>56</v>
      </c>
      <c r="C147" s="1">
        <v>442110217</v>
      </c>
      <c r="D147" s="2" t="s">
        <v>278</v>
      </c>
      <c r="E147" s="6" t="s">
        <v>281</v>
      </c>
      <c r="F147" s="2" t="s">
        <v>279</v>
      </c>
      <c r="G147" s="2" t="s">
        <v>253</v>
      </c>
      <c r="H147" s="2" t="s">
        <v>229</v>
      </c>
      <c r="I147" s="2" t="s">
        <v>236</v>
      </c>
      <c r="J147" s="5">
        <v>42</v>
      </c>
      <c r="K147" s="3">
        <v>24.99</v>
      </c>
      <c r="L147" s="3">
        <f t="shared" si="2"/>
        <v>1049.58</v>
      </c>
      <c r="M147" s="2" t="s">
        <v>10</v>
      </c>
      <c r="N147" s="4" t="s">
        <v>678</v>
      </c>
      <c r="O147" s="1">
        <v>442110217004</v>
      </c>
      <c r="P147" s="6" t="s">
        <v>277</v>
      </c>
      <c r="Q147" s="6" t="s">
        <v>49</v>
      </c>
      <c r="R147" s="12">
        <v>62092090</v>
      </c>
    </row>
    <row r="148" spans="2:18" ht="21.75" customHeight="1">
      <c r="B148" s="94" t="s">
        <v>56</v>
      </c>
      <c r="C148" s="1">
        <v>442110219</v>
      </c>
      <c r="D148" s="2" t="s">
        <v>284</v>
      </c>
      <c r="E148" s="6" t="s">
        <v>495</v>
      </c>
      <c r="F148" s="2" t="s">
        <v>90</v>
      </c>
      <c r="G148" s="2" t="s">
        <v>250</v>
      </c>
      <c r="H148" s="2" t="s">
        <v>229</v>
      </c>
      <c r="I148" s="2" t="s">
        <v>236</v>
      </c>
      <c r="J148" s="5">
        <v>72</v>
      </c>
      <c r="K148" s="3">
        <v>14.99</v>
      </c>
      <c r="L148" s="3">
        <f t="shared" si="2"/>
        <v>1079.28</v>
      </c>
      <c r="M148" s="2" t="s">
        <v>92</v>
      </c>
      <c r="N148" s="4" t="s">
        <v>679</v>
      </c>
      <c r="O148" s="1">
        <v>442110219001</v>
      </c>
      <c r="P148" s="6" t="s">
        <v>283</v>
      </c>
      <c r="Q148" s="6" t="s">
        <v>49</v>
      </c>
      <c r="R148" s="12">
        <v>61112000</v>
      </c>
    </row>
    <row r="149" spans="2:18" ht="21.75" customHeight="1">
      <c r="B149" s="94" t="s">
        <v>56</v>
      </c>
      <c r="C149" s="1">
        <v>442110219</v>
      </c>
      <c r="D149" s="2" t="s">
        <v>284</v>
      </c>
      <c r="E149" s="6" t="s">
        <v>496</v>
      </c>
      <c r="F149" s="2" t="s">
        <v>90</v>
      </c>
      <c r="G149" s="2" t="s">
        <v>254</v>
      </c>
      <c r="H149" s="2" t="s">
        <v>229</v>
      </c>
      <c r="I149" s="2" t="s">
        <v>236</v>
      </c>
      <c r="J149" s="5">
        <v>158</v>
      </c>
      <c r="K149" s="3">
        <v>14.99</v>
      </c>
      <c r="L149" s="3">
        <f t="shared" si="2"/>
        <v>2368.42</v>
      </c>
      <c r="M149" s="2" t="s">
        <v>92</v>
      </c>
      <c r="N149" s="4" t="s">
        <v>746</v>
      </c>
      <c r="O149" s="1">
        <v>442110219002</v>
      </c>
      <c r="P149" s="6" t="s">
        <v>283</v>
      </c>
      <c r="Q149" s="6" t="s">
        <v>49</v>
      </c>
      <c r="R149" s="12">
        <v>61112000</v>
      </c>
    </row>
    <row r="150" spans="2:18" ht="21.75" customHeight="1">
      <c r="B150" s="94" t="s">
        <v>122</v>
      </c>
      <c r="C150" s="1">
        <v>442031742</v>
      </c>
      <c r="D150" s="2" t="s">
        <v>120</v>
      </c>
      <c r="E150" s="6" t="s">
        <v>121</v>
      </c>
      <c r="F150" s="2" t="s">
        <v>34</v>
      </c>
      <c r="G150" s="2" t="s">
        <v>62</v>
      </c>
      <c r="H150" s="2" t="s">
        <v>8</v>
      </c>
      <c r="I150" s="2" t="s">
        <v>9</v>
      </c>
      <c r="J150" s="5">
        <v>86</v>
      </c>
      <c r="K150" s="3">
        <v>54.99</v>
      </c>
      <c r="L150" s="3">
        <f t="shared" si="2"/>
        <v>4729.1400000000003</v>
      </c>
      <c r="M150" s="2" t="s">
        <v>10</v>
      </c>
      <c r="N150" s="4" t="s">
        <v>628</v>
      </c>
      <c r="O150" s="1">
        <v>442031742003</v>
      </c>
      <c r="P150" s="6" t="s">
        <v>119</v>
      </c>
      <c r="Q150" s="6" t="s">
        <v>109</v>
      </c>
      <c r="R150" s="12">
        <v>61061000</v>
      </c>
    </row>
    <row r="151" spans="2:18" ht="21.75" customHeight="1">
      <c r="B151" s="94" t="s">
        <v>122</v>
      </c>
      <c r="C151" s="1">
        <v>442031742</v>
      </c>
      <c r="D151" s="2" t="s">
        <v>120</v>
      </c>
      <c r="E151" s="6" t="s">
        <v>123</v>
      </c>
      <c r="F151" s="2" t="s">
        <v>34</v>
      </c>
      <c r="G151" s="2" t="s">
        <v>99</v>
      </c>
      <c r="H151" s="2" t="s">
        <v>8</v>
      </c>
      <c r="I151" s="2" t="s">
        <v>9</v>
      </c>
      <c r="J151" s="5">
        <v>89</v>
      </c>
      <c r="K151" s="3">
        <v>54.99</v>
      </c>
      <c r="L151" s="3">
        <f t="shared" si="2"/>
        <v>4894.1100000000006</v>
      </c>
      <c r="M151" s="2" t="s">
        <v>10</v>
      </c>
      <c r="N151" s="4" t="s">
        <v>629</v>
      </c>
      <c r="O151" s="1">
        <v>442031742002</v>
      </c>
      <c r="P151" s="6" t="s">
        <v>119</v>
      </c>
      <c r="Q151" s="6" t="s">
        <v>109</v>
      </c>
      <c r="R151" s="12">
        <v>61061000</v>
      </c>
    </row>
    <row r="152" spans="2:18" ht="21.75" customHeight="1">
      <c r="B152" s="94" t="s">
        <v>122</v>
      </c>
      <c r="C152" s="1">
        <v>442110690</v>
      </c>
      <c r="D152" s="2" t="s">
        <v>513</v>
      </c>
      <c r="E152" s="6" t="s">
        <v>514</v>
      </c>
      <c r="F152" s="2" t="s">
        <v>5</v>
      </c>
      <c r="G152" s="2" t="s">
        <v>62</v>
      </c>
      <c r="H152" s="2" t="s">
        <v>8</v>
      </c>
      <c r="I152" s="2" t="s">
        <v>9</v>
      </c>
      <c r="J152" s="5">
        <v>30</v>
      </c>
      <c r="K152" s="3">
        <v>61.99</v>
      </c>
      <c r="L152" s="3">
        <f t="shared" si="2"/>
        <v>1859.7</v>
      </c>
      <c r="M152" s="2" t="s">
        <v>92</v>
      </c>
      <c r="N152" s="4" t="s">
        <v>776</v>
      </c>
      <c r="O152" s="1">
        <v>442110690002</v>
      </c>
      <c r="P152" s="6" t="s">
        <v>512</v>
      </c>
      <c r="Q152" s="6" t="s">
        <v>212</v>
      </c>
      <c r="R152" s="12">
        <v>61102000</v>
      </c>
    </row>
    <row r="153" spans="2:18" ht="21.75" customHeight="1">
      <c r="B153" s="94" t="s">
        <v>122</v>
      </c>
      <c r="C153" s="1">
        <v>442253165</v>
      </c>
      <c r="D153" s="2" t="s">
        <v>550</v>
      </c>
      <c r="E153" s="6" t="s">
        <v>551</v>
      </c>
      <c r="F153" s="2" t="s">
        <v>90</v>
      </c>
      <c r="G153" s="2" t="s">
        <v>99</v>
      </c>
      <c r="H153" s="2" t="s">
        <v>8</v>
      </c>
      <c r="I153" s="2" t="s">
        <v>9</v>
      </c>
      <c r="J153" s="5">
        <v>50</v>
      </c>
      <c r="K153" s="3">
        <v>61.99</v>
      </c>
      <c r="L153" s="3">
        <f t="shared" si="2"/>
        <v>3099.5</v>
      </c>
      <c r="M153" s="2" t="s">
        <v>16</v>
      </c>
      <c r="N153" s="4" t="s">
        <v>795</v>
      </c>
      <c r="O153" s="1">
        <v>442253165001</v>
      </c>
      <c r="P153" s="6" t="s">
        <v>549</v>
      </c>
      <c r="Q153" s="6" t="s">
        <v>212</v>
      </c>
      <c r="R153" s="12">
        <v>61102000</v>
      </c>
    </row>
    <row r="154" spans="2:18" ht="21.75" customHeight="1">
      <c r="B154" s="94" t="s">
        <v>122</v>
      </c>
      <c r="C154" s="1">
        <v>442253254</v>
      </c>
      <c r="D154" s="2" t="s">
        <v>565</v>
      </c>
      <c r="E154" s="6" t="s">
        <v>566</v>
      </c>
      <c r="F154" s="2" t="s">
        <v>69</v>
      </c>
      <c r="G154" s="2" t="s">
        <v>99</v>
      </c>
      <c r="H154" s="2" t="s">
        <v>8</v>
      </c>
      <c r="I154" s="2" t="s">
        <v>9</v>
      </c>
      <c r="J154" s="5">
        <v>56</v>
      </c>
      <c r="K154" s="3">
        <v>81.99</v>
      </c>
      <c r="L154" s="3">
        <f t="shared" si="2"/>
        <v>4591.4399999999996</v>
      </c>
      <c r="M154" s="2" t="s">
        <v>92</v>
      </c>
      <c r="N154" s="4" t="s">
        <v>804</v>
      </c>
      <c r="O154" s="1">
        <v>442253254001</v>
      </c>
      <c r="P154" s="6" t="s">
        <v>564</v>
      </c>
      <c r="Q154" s="6" t="s">
        <v>507</v>
      </c>
      <c r="R154" s="12">
        <v>61102000</v>
      </c>
    </row>
    <row r="155" spans="2:18" ht="21.75" customHeight="1">
      <c r="B155" s="94" t="s">
        <v>122</v>
      </c>
      <c r="C155" s="1">
        <v>442253261</v>
      </c>
      <c r="D155" s="2" t="s">
        <v>505</v>
      </c>
      <c r="E155" s="6" t="s">
        <v>506</v>
      </c>
      <c r="F155" s="2" t="s">
        <v>279</v>
      </c>
      <c r="G155" s="2" t="s">
        <v>99</v>
      </c>
      <c r="H155" s="2" t="s">
        <v>8</v>
      </c>
      <c r="I155" s="2" t="s">
        <v>9</v>
      </c>
      <c r="J155" s="5">
        <v>43</v>
      </c>
      <c r="K155" s="3">
        <v>81.99</v>
      </c>
      <c r="L155" s="3">
        <f t="shared" si="2"/>
        <v>3525.5699999999997</v>
      </c>
      <c r="M155" s="2" t="s">
        <v>92</v>
      </c>
      <c r="N155" s="4" t="s">
        <v>773</v>
      </c>
      <c r="O155" s="1">
        <v>442253261001</v>
      </c>
      <c r="P155" s="6" t="s">
        <v>504</v>
      </c>
      <c r="Q155" s="6" t="s">
        <v>507</v>
      </c>
      <c r="R155" s="12">
        <v>61102000</v>
      </c>
    </row>
    <row r="156" spans="2:18" ht="21.75" customHeight="1">
      <c r="B156" s="94" t="s">
        <v>122</v>
      </c>
      <c r="C156" s="1">
        <v>442253347</v>
      </c>
      <c r="D156" s="2" t="s">
        <v>520</v>
      </c>
      <c r="E156" s="6" t="s">
        <v>521</v>
      </c>
      <c r="F156" s="2" t="s">
        <v>69</v>
      </c>
      <c r="G156" s="2" t="s">
        <v>99</v>
      </c>
      <c r="H156" s="2" t="s">
        <v>8</v>
      </c>
      <c r="I156" s="2" t="s">
        <v>9</v>
      </c>
      <c r="J156" s="5">
        <v>33</v>
      </c>
      <c r="K156" s="3">
        <v>61.99</v>
      </c>
      <c r="L156" s="3">
        <f t="shared" si="2"/>
        <v>2045.67</v>
      </c>
      <c r="M156" s="2" t="s">
        <v>16</v>
      </c>
      <c r="N156" s="4" t="s">
        <v>781</v>
      </c>
      <c r="O156" s="1">
        <v>442253347001</v>
      </c>
      <c r="P156" s="6" t="s">
        <v>519</v>
      </c>
      <c r="Q156" s="6" t="s">
        <v>212</v>
      </c>
      <c r="R156" s="12">
        <v>61102000</v>
      </c>
    </row>
    <row r="157" spans="2:18" ht="21.75" customHeight="1">
      <c r="B157" s="94" t="s">
        <v>122</v>
      </c>
      <c r="C157" s="1">
        <v>442307063</v>
      </c>
      <c r="D157" s="2" t="s">
        <v>568</v>
      </c>
      <c r="E157" s="6" t="s">
        <v>569</v>
      </c>
      <c r="F157" s="2" t="s">
        <v>261</v>
      </c>
      <c r="G157" s="2" t="s">
        <v>99</v>
      </c>
      <c r="H157" s="2" t="s">
        <v>8</v>
      </c>
      <c r="I157" s="2" t="s">
        <v>9</v>
      </c>
      <c r="J157" s="5">
        <v>83</v>
      </c>
      <c r="K157" s="3">
        <v>49.99</v>
      </c>
      <c r="L157" s="3">
        <f t="shared" si="2"/>
        <v>4149.17</v>
      </c>
      <c r="M157" s="2" t="s">
        <v>27</v>
      </c>
      <c r="N157" s="4" t="s">
        <v>805</v>
      </c>
      <c r="O157" s="1">
        <v>442307063001</v>
      </c>
      <c r="P157" s="6" t="s">
        <v>567</v>
      </c>
      <c r="Q157" s="6" t="s">
        <v>570</v>
      </c>
      <c r="R157" s="12">
        <v>61102000</v>
      </c>
    </row>
    <row r="158" spans="2:18" ht="21.75" customHeight="1">
      <c r="B158" s="94" t="s">
        <v>122</v>
      </c>
      <c r="C158" s="1">
        <v>442028681</v>
      </c>
      <c r="D158" s="2" t="s">
        <v>311</v>
      </c>
      <c r="E158" s="6" t="s">
        <v>314</v>
      </c>
      <c r="F158" s="2" t="s">
        <v>34</v>
      </c>
      <c r="G158" s="2" t="s">
        <v>254</v>
      </c>
      <c r="H158" s="2" t="s">
        <v>229</v>
      </c>
      <c r="I158" s="2" t="s">
        <v>230</v>
      </c>
      <c r="J158" s="5">
        <v>15</v>
      </c>
      <c r="K158" s="3">
        <v>29.99</v>
      </c>
      <c r="L158" s="3">
        <f t="shared" si="2"/>
        <v>449.84999999999997</v>
      </c>
      <c r="M158" s="2" t="s">
        <v>92</v>
      </c>
      <c r="N158" s="4" t="s">
        <v>766</v>
      </c>
      <c r="O158" s="1">
        <v>442028681002</v>
      </c>
      <c r="P158" s="6" t="s">
        <v>310</v>
      </c>
      <c r="Q158" s="6" t="s">
        <v>313</v>
      </c>
      <c r="R158" s="12">
        <v>61112000</v>
      </c>
    </row>
    <row r="159" spans="2:18" ht="21.75" customHeight="1">
      <c r="B159" s="94" t="s">
        <v>122</v>
      </c>
      <c r="C159" s="1">
        <v>442028681</v>
      </c>
      <c r="D159" s="2" t="s">
        <v>311</v>
      </c>
      <c r="E159" s="6" t="s">
        <v>312</v>
      </c>
      <c r="F159" s="2" t="s">
        <v>34</v>
      </c>
      <c r="G159" s="2" t="s">
        <v>252</v>
      </c>
      <c r="H159" s="2" t="s">
        <v>229</v>
      </c>
      <c r="I159" s="2" t="s">
        <v>230</v>
      </c>
      <c r="J159" s="5">
        <v>35</v>
      </c>
      <c r="K159" s="3">
        <v>29.99</v>
      </c>
      <c r="L159" s="3">
        <f t="shared" si="2"/>
        <v>1049.6499999999999</v>
      </c>
      <c r="M159" s="2" t="s">
        <v>92</v>
      </c>
      <c r="N159" s="4" t="s">
        <v>684</v>
      </c>
      <c r="O159" s="1">
        <v>442028681003</v>
      </c>
      <c r="P159" s="6" t="s">
        <v>310</v>
      </c>
      <c r="Q159" s="6" t="s">
        <v>313</v>
      </c>
      <c r="R159" s="12">
        <v>61112000</v>
      </c>
    </row>
    <row r="160" spans="2:18" ht="21.75" customHeight="1">
      <c r="B160" s="94" t="s">
        <v>122</v>
      </c>
      <c r="C160" s="1">
        <v>442028681</v>
      </c>
      <c r="D160" s="2" t="s">
        <v>311</v>
      </c>
      <c r="E160" s="6" t="s">
        <v>493</v>
      </c>
      <c r="F160" s="2" t="s">
        <v>34</v>
      </c>
      <c r="G160" s="2" t="s">
        <v>253</v>
      </c>
      <c r="H160" s="2" t="s">
        <v>229</v>
      </c>
      <c r="I160" s="2" t="s">
        <v>230</v>
      </c>
      <c r="J160" s="5">
        <v>9</v>
      </c>
      <c r="K160" s="3">
        <v>29.99</v>
      </c>
      <c r="L160" s="3">
        <f t="shared" si="2"/>
        <v>269.90999999999997</v>
      </c>
      <c r="M160" s="2" t="s">
        <v>92</v>
      </c>
      <c r="N160" s="4" t="s">
        <v>765</v>
      </c>
      <c r="O160" s="1">
        <v>442028681004</v>
      </c>
      <c r="P160" s="6" t="s">
        <v>310</v>
      </c>
      <c r="Q160" s="6" t="s">
        <v>313</v>
      </c>
      <c r="R160" s="12">
        <v>61112000</v>
      </c>
    </row>
    <row r="161" spans="2:18" ht="21.75" customHeight="1">
      <c r="B161" s="94" t="s">
        <v>122</v>
      </c>
      <c r="C161" s="1">
        <v>442109930</v>
      </c>
      <c r="D161" s="2" t="s">
        <v>400</v>
      </c>
      <c r="E161" s="6" t="s">
        <v>401</v>
      </c>
      <c r="F161" s="2" t="s">
        <v>14</v>
      </c>
      <c r="G161" s="2" t="s">
        <v>62</v>
      </c>
      <c r="H161" s="2" t="s">
        <v>229</v>
      </c>
      <c r="I161" s="2" t="s">
        <v>230</v>
      </c>
      <c r="J161" s="5">
        <v>129</v>
      </c>
      <c r="K161" s="3">
        <v>49.99</v>
      </c>
      <c r="L161" s="3">
        <f t="shared" si="2"/>
        <v>6448.71</v>
      </c>
      <c r="M161" s="2" t="s">
        <v>92</v>
      </c>
      <c r="N161" s="4" t="s">
        <v>715</v>
      </c>
      <c r="O161" s="1">
        <v>442109930001</v>
      </c>
      <c r="P161" s="6" t="s">
        <v>399</v>
      </c>
      <c r="Q161" s="6" t="s">
        <v>402</v>
      </c>
      <c r="R161" s="12">
        <v>61102000</v>
      </c>
    </row>
    <row r="162" spans="2:18" ht="21.75" customHeight="1">
      <c r="B162" s="94" t="s">
        <v>122</v>
      </c>
      <c r="C162" s="1">
        <v>442109930</v>
      </c>
      <c r="D162" s="2" t="s">
        <v>400</v>
      </c>
      <c r="E162" s="6" t="s">
        <v>403</v>
      </c>
      <c r="F162" s="2" t="s">
        <v>14</v>
      </c>
      <c r="G162" s="2" t="s">
        <v>97</v>
      </c>
      <c r="H162" s="2" t="s">
        <v>229</v>
      </c>
      <c r="I162" s="2" t="s">
        <v>230</v>
      </c>
      <c r="J162" s="5">
        <v>82</v>
      </c>
      <c r="K162" s="3">
        <v>49.99</v>
      </c>
      <c r="L162" s="3">
        <f t="shared" si="2"/>
        <v>4099.18</v>
      </c>
      <c r="M162" s="2" t="s">
        <v>92</v>
      </c>
      <c r="N162" s="4" t="s">
        <v>716</v>
      </c>
      <c r="O162" s="1">
        <v>442109930004</v>
      </c>
      <c r="P162" s="6" t="s">
        <v>399</v>
      </c>
      <c r="Q162" s="6" t="s">
        <v>402</v>
      </c>
      <c r="R162" s="12">
        <v>61102000</v>
      </c>
    </row>
    <row r="163" spans="2:18" ht="21.75" customHeight="1">
      <c r="B163" s="94" t="s">
        <v>122</v>
      </c>
      <c r="C163" s="1">
        <v>442109930</v>
      </c>
      <c r="D163" s="2" t="s">
        <v>400</v>
      </c>
      <c r="E163" s="6" t="s">
        <v>404</v>
      </c>
      <c r="F163" s="2" t="s">
        <v>14</v>
      </c>
      <c r="G163" s="2" t="s">
        <v>99</v>
      </c>
      <c r="H163" s="2" t="s">
        <v>229</v>
      </c>
      <c r="I163" s="2" t="s">
        <v>230</v>
      </c>
      <c r="J163" s="5">
        <v>37</v>
      </c>
      <c r="K163" s="3">
        <v>49.99</v>
      </c>
      <c r="L163" s="3">
        <f t="shared" si="2"/>
        <v>1849.63</v>
      </c>
      <c r="M163" s="2" t="s">
        <v>92</v>
      </c>
      <c r="N163" s="4" t="s">
        <v>717</v>
      </c>
      <c r="O163" s="1">
        <v>442109930005</v>
      </c>
      <c r="P163" s="6" t="s">
        <v>399</v>
      </c>
      <c r="Q163" s="6" t="s">
        <v>402</v>
      </c>
      <c r="R163" s="12">
        <v>61102000</v>
      </c>
    </row>
    <row r="164" spans="2:18" ht="21.75" customHeight="1">
      <c r="B164" s="94" t="s">
        <v>122</v>
      </c>
      <c r="C164" s="1">
        <v>442110008</v>
      </c>
      <c r="D164" s="2" t="s">
        <v>307</v>
      </c>
      <c r="E164" s="6" t="s">
        <v>309</v>
      </c>
      <c r="F164" s="2" t="s">
        <v>308</v>
      </c>
      <c r="G164" s="2" t="s">
        <v>250</v>
      </c>
      <c r="H164" s="2" t="s">
        <v>229</v>
      </c>
      <c r="I164" s="2" t="s">
        <v>230</v>
      </c>
      <c r="J164" s="5">
        <v>30</v>
      </c>
      <c r="K164" s="3">
        <v>49.99</v>
      </c>
      <c r="L164" s="3">
        <f t="shared" si="2"/>
        <v>1499.7</v>
      </c>
      <c r="M164" s="2" t="s">
        <v>48</v>
      </c>
      <c r="N164" s="4" t="s">
        <v>718</v>
      </c>
      <c r="O164" s="1">
        <v>442110008001</v>
      </c>
      <c r="P164" s="6" t="s">
        <v>306</v>
      </c>
      <c r="Q164" s="6" t="s">
        <v>212</v>
      </c>
      <c r="R164" s="12">
        <v>61112000</v>
      </c>
    </row>
    <row r="165" spans="2:18" ht="21.75" customHeight="1">
      <c r="B165" s="94" t="s">
        <v>122</v>
      </c>
      <c r="C165" s="1">
        <v>441589830</v>
      </c>
      <c r="D165" s="2" t="s">
        <v>372</v>
      </c>
      <c r="E165" s="6" t="s">
        <v>373</v>
      </c>
      <c r="F165" s="2" t="s">
        <v>69</v>
      </c>
      <c r="G165" s="2" t="s">
        <v>38</v>
      </c>
      <c r="H165" s="2" t="s">
        <v>229</v>
      </c>
      <c r="I165" s="2" t="s">
        <v>236</v>
      </c>
      <c r="J165" s="5">
        <v>36</v>
      </c>
      <c r="K165" s="3">
        <v>39.99</v>
      </c>
      <c r="L165" s="3">
        <f t="shared" si="2"/>
        <v>1439.64</v>
      </c>
      <c r="M165" s="2" t="s">
        <v>92</v>
      </c>
      <c r="N165" s="4" t="s">
        <v>704</v>
      </c>
      <c r="O165" s="1">
        <v>441589830003</v>
      </c>
      <c r="P165" s="6" t="s">
        <v>371</v>
      </c>
      <c r="Q165" s="6" t="s">
        <v>17</v>
      </c>
      <c r="R165" s="12">
        <v>61103010</v>
      </c>
    </row>
    <row r="166" spans="2:18" ht="21.75" customHeight="1">
      <c r="B166" s="94" t="s">
        <v>122</v>
      </c>
      <c r="C166" s="1">
        <v>441589830</v>
      </c>
      <c r="D166" s="2" t="s">
        <v>372</v>
      </c>
      <c r="E166" s="6" t="s">
        <v>477</v>
      </c>
      <c r="F166" s="2" t="s">
        <v>69</v>
      </c>
      <c r="G166" s="2" t="s">
        <v>62</v>
      </c>
      <c r="H166" s="2" t="s">
        <v>229</v>
      </c>
      <c r="I166" s="2" t="s">
        <v>236</v>
      </c>
      <c r="J166" s="5">
        <v>69</v>
      </c>
      <c r="K166" s="3">
        <v>39.99</v>
      </c>
      <c r="L166" s="3">
        <f t="shared" si="2"/>
        <v>2759.31</v>
      </c>
      <c r="M166" s="2" t="s">
        <v>92</v>
      </c>
      <c r="N166" s="4" t="s">
        <v>759</v>
      </c>
      <c r="O166" s="1">
        <v>441589830002</v>
      </c>
      <c r="P166" s="6" t="s">
        <v>371</v>
      </c>
      <c r="Q166" s="6" t="s">
        <v>17</v>
      </c>
      <c r="R166" s="12">
        <v>61103010</v>
      </c>
    </row>
    <row r="167" spans="2:18" ht="21.75" customHeight="1">
      <c r="B167" s="94" t="s">
        <v>122</v>
      </c>
      <c r="C167" s="1">
        <v>441589830</v>
      </c>
      <c r="D167" s="2" t="s">
        <v>372</v>
      </c>
      <c r="E167" s="6" t="s">
        <v>374</v>
      </c>
      <c r="F167" s="2" t="s">
        <v>69</v>
      </c>
      <c r="G167" s="2" t="s">
        <v>97</v>
      </c>
      <c r="H167" s="2" t="s">
        <v>229</v>
      </c>
      <c r="I167" s="2" t="s">
        <v>236</v>
      </c>
      <c r="J167" s="5">
        <v>20</v>
      </c>
      <c r="K167" s="3">
        <v>39.99</v>
      </c>
      <c r="L167" s="3">
        <f t="shared" si="2"/>
        <v>799.80000000000007</v>
      </c>
      <c r="M167" s="2" t="s">
        <v>92</v>
      </c>
      <c r="N167" s="4" t="s">
        <v>705</v>
      </c>
      <c r="O167" s="1">
        <v>441589830005</v>
      </c>
      <c r="P167" s="6" t="s">
        <v>371</v>
      </c>
      <c r="Q167" s="6" t="s">
        <v>17</v>
      </c>
      <c r="R167" s="12">
        <v>61103010</v>
      </c>
    </row>
    <row r="168" spans="2:18" ht="21.75" customHeight="1">
      <c r="B168" s="94" t="s">
        <v>122</v>
      </c>
      <c r="C168" s="1">
        <v>441589830</v>
      </c>
      <c r="D168" s="2" t="s">
        <v>372</v>
      </c>
      <c r="E168" s="6" t="s">
        <v>476</v>
      </c>
      <c r="F168" s="2" t="s">
        <v>69</v>
      </c>
      <c r="G168" s="2" t="s">
        <v>99</v>
      </c>
      <c r="H168" s="2" t="s">
        <v>229</v>
      </c>
      <c r="I168" s="2" t="s">
        <v>236</v>
      </c>
      <c r="J168" s="5">
        <v>64</v>
      </c>
      <c r="K168" s="3">
        <v>39.99</v>
      </c>
      <c r="L168" s="3">
        <f t="shared" si="2"/>
        <v>2559.36</v>
      </c>
      <c r="M168" s="2" t="s">
        <v>92</v>
      </c>
      <c r="N168" s="4" t="s">
        <v>758</v>
      </c>
      <c r="O168" s="1">
        <v>441589830001</v>
      </c>
      <c r="P168" s="6" t="s">
        <v>371</v>
      </c>
      <c r="Q168" s="6" t="s">
        <v>17</v>
      </c>
      <c r="R168" s="12">
        <v>61103010</v>
      </c>
    </row>
    <row r="169" spans="2:18" ht="21.75" customHeight="1">
      <c r="B169" s="94" t="s">
        <v>122</v>
      </c>
      <c r="C169" s="1">
        <v>441589844</v>
      </c>
      <c r="D169" s="2" t="s">
        <v>376</v>
      </c>
      <c r="E169" s="6" t="s">
        <v>378</v>
      </c>
      <c r="F169" s="2" t="s">
        <v>34</v>
      </c>
      <c r="G169" s="2" t="s">
        <v>22</v>
      </c>
      <c r="H169" s="2" t="s">
        <v>229</v>
      </c>
      <c r="I169" s="2" t="s">
        <v>236</v>
      </c>
      <c r="J169" s="5">
        <v>12</v>
      </c>
      <c r="K169" s="3">
        <v>39.99</v>
      </c>
      <c r="L169" s="3">
        <f t="shared" si="2"/>
        <v>479.88</v>
      </c>
      <c r="M169" s="2" t="s">
        <v>92</v>
      </c>
      <c r="N169" s="4" t="s">
        <v>707</v>
      </c>
      <c r="O169" s="1">
        <v>441589844004</v>
      </c>
      <c r="P169" s="6" t="s">
        <v>375</v>
      </c>
      <c r="Q169" s="6" t="s">
        <v>17</v>
      </c>
      <c r="R169" s="12">
        <v>61103010</v>
      </c>
    </row>
    <row r="170" spans="2:18" ht="21.75" customHeight="1">
      <c r="B170" s="94" t="s">
        <v>122</v>
      </c>
      <c r="C170" s="1">
        <v>441589844</v>
      </c>
      <c r="D170" s="2" t="s">
        <v>376</v>
      </c>
      <c r="E170" s="6" t="s">
        <v>475</v>
      </c>
      <c r="F170" s="2" t="s">
        <v>34</v>
      </c>
      <c r="G170" s="2" t="s">
        <v>38</v>
      </c>
      <c r="H170" s="2" t="s">
        <v>229</v>
      </c>
      <c r="I170" s="2" t="s">
        <v>236</v>
      </c>
      <c r="J170" s="5">
        <v>67</v>
      </c>
      <c r="K170" s="3">
        <v>39.99</v>
      </c>
      <c r="L170" s="3">
        <f t="shared" si="2"/>
        <v>2679.33</v>
      </c>
      <c r="M170" s="2" t="s">
        <v>92</v>
      </c>
      <c r="N170" s="4" t="s">
        <v>756</v>
      </c>
      <c r="O170" s="1">
        <v>441589844003</v>
      </c>
      <c r="P170" s="6" t="s">
        <v>375</v>
      </c>
      <c r="Q170" s="6" t="s">
        <v>17</v>
      </c>
      <c r="R170" s="12">
        <v>61103010</v>
      </c>
    </row>
    <row r="171" spans="2:18" ht="21.75" customHeight="1">
      <c r="B171" s="94" t="s">
        <v>122</v>
      </c>
      <c r="C171" s="1">
        <v>441589844</v>
      </c>
      <c r="D171" s="2" t="s">
        <v>376</v>
      </c>
      <c r="E171" s="6" t="s">
        <v>377</v>
      </c>
      <c r="F171" s="2" t="s">
        <v>34</v>
      </c>
      <c r="G171" s="2" t="s">
        <v>62</v>
      </c>
      <c r="H171" s="2" t="s">
        <v>229</v>
      </c>
      <c r="I171" s="2" t="s">
        <v>236</v>
      </c>
      <c r="J171" s="5">
        <v>84</v>
      </c>
      <c r="K171" s="3">
        <v>39.99</v>
      </c>
      <c r="L171" s="3">
        <f t="shared" si="2"/>
        <v>3359.1600000000003</v>
      </c>
      <c r="M171" s="2" t="s">
        <v>92</v>
      </c>
      <c r="N171" s="4" t="s">
        <v>706</v>
      </c>
      <c r="O171" s="1">
        <v>441589844002</v>
      </c>
      <c r="P171" s="6" t="s">
        <v>375</v>
      </c>
      <c r="Q171" s="6" t="s">
        <v>17</v>
      </c>
      <c r="R171" s="12">
        <v>61103010</v>
      </c>
    </row>
    <row r="172" spans="2:18" ht="21.75" customHeight="1">
      <c r="B172" s="94" t="s">
        <v>122</v>
      </c>
      <c r="C172" s="1">
        <v>441589844</v>
      </c>
      <c r="D172" s="2" t="s">
        <v>376</v>
      </c>
      <c r="E172" s="6" t="s">
        <v>379</v>
      </c>
      <c r="F172" s="2" t="s">
        <v>34</v>
      </c>
      <c r="G172" s="2" t="s">
        <v>97</v>
      </c>
      <c r="H172" s="2" t="s">
        <v>229</v>
      </c>
      <c r="I172" s="2" t="s">
        <v>236</v>
      </c>
      <c r="J172" s="5">
        <v>65</v>
      </c>
      <c r="K172" s="3">
        <v>39.99</v>
      </c>
      <c r="L172" s="3">
        <f t="shared" si="2"/>
        <v>2599.35</v>
      </c>
      <c r="M172" s="2" t="s">
        <v>92</v>
      </c>
      <c r="N172" s="4" t="s">
        <v>708</v>
      </c>
      <c r="O172" s="1">
        <v>441589844005</v>
      </c>
      <c r="P172" s="6" t="s">
        <v>375</v>
      </c>
      <c r="Q172" s="6" t="s">
        <v>17</v>
      </c>
      <c r="R172" s="12">
        <v>61103010</v>
      </c>
    </row>
    <row r="173" spans="2:18" ht="21.75" customHeight="1">
      <c r="B173" s="94" t="s">
        <v>122</v>
      </c>
      <c r="C173" s="1">
        <v>441589844</v>
      </c>
      <c r="D173" s="2" t="s">
        <v>376</v>
      </c>
      <c r="E173" s="6" t="s">
        <v>480</v>
      </c>
      <c r="F173" s="2" t="s">
        <v>34</v>
      </c>
      <c r="G173" s="2" t="s">
        <v>99</v>
      </c>
      <c r="H173" s="2" t="s">
        <v>229</v>
      </c>
      <c r="I173" s="2" t="s">
        <v>236</v>
      </c>
      <c r="J173" s="5">
        <v>139</v>
      </c>
      <c r="K173" s="3">
        <v>39.99</v>
      </c>
      <c r="L173" s="3">
        <f t="shared" si="2"/>
        <v>5558.6100000000006</v>
      </c>
      <c r="M173" s="2" t="s">
        <v>92</v>
      </c>
      <c r="N173" s="4" t="s">
        <v>760</v>
      </c>
      <c r="O173" s="1">
        <v>441589844001</v>
      </c>
      <c r="P173" s="6" t="s">
        <v>375</v>
      </c>
      <c r="Q173" s="6" t="s">
        <v>17</v>
      </c>
      <c r="R173" s="12">
        <v>61103010</v>
      </c>
    </row>
    <row r="174" spans="2:18" ht="21.75" customHeight="1">
      <c r="B174" s="94" t="s">
        <v>122</v>
      </c>
      <c r="C174" s="1">
        <v>441589844</v>
      </c>
      <c r="D174" s="2" t="s">
        <v>376</v>
      </c>
      <c r="E174" s="6" t="s">
        <v>380</v>
      </c>
      <c r="F174" s="2" t="s">
        <v>34</v>
      </c>
      <c r="G174" s="2" t="s">
        <v>179</v>
      </c>
      <c r="H174" s="2" t="s">
        <v>229</v>
      </c>
      <c r="I174" s="2" t="s">
        <v>236</v>
      </c>
      <c r="J174" s="5">
        <v>21</v>
      </c>
      <c r="K174" s="3">
        <v>39.99</v>
      </c>
      <c r="L174" s="3">
        <f t="shared" si="2"/>
        <v>839.79000000000008</v>
      </c>
      <c r="M174" s="2" t="s">
        <v>92</v>
      </c>
      <c r="N174" s="4" t="s">
        <v>709</v>
      </c>
      <c r="O174" s="1">
        <v>441589844006</v>
      </c>
      <c r="P174" s="6" t="s">
        <v>375</v>
      </c>
      <c r="Q174" s="6" t="s">
        <v>17</v>
      </c>
      <c r="R174" s="12">
        <v>61103010</v>
      </c>
    </row>
    <row r="175" spans="2:18" ht="21.75" customHeight="1">
      <c r="B175" s="94" t="s">
        <v>122</v>
      </c>
      <c r="C175" s="1">
        <v>442110425</v>
      </c>
      <c r="D175" s="2" t="s">
        <v>238</v>
      </c>
      <c r="E175" s="6" t="s">
        <v>239</v>
      </c>
      <c r="F175" s="2" t="s">
        <v>61</v>
      </c>
      <c r="G175" s="2" t="s">
        <v>62</v>
      </c>
      <c r="H175" s="2" t="s">
        <v>229</v>
      </c>
      <c r="I175" s="2" t="s">
        <v>236</v>
      </c>
      <c r="J175" s="5">
        <v>76</v>
      </c>
      <c r="K175" s="3">
        <v>39.99</v>
      </c>
      <c r="L175" s="3">
        <f t="shared" si="2"/>
        <v>3039.2400000000002</v>
      </c>
      <c r="M175" s="2" t="s">
        <v>16</v>
      </c>
      <c r="N175" s="4" t="s">
        <v>670</v>
      </c>
      <c r="O175" s="1">
        <v>442110425001</v>
      </c>
      <c r="P175" s="6" t="s">
        <v>237</v>
      </c>
      <c r="Q175" s="6" t="s">
        <v>212</v>
      </c>
      <c r="R175" s="12">
        <v>61103010</v>
      </c>
    </row>
    <row r="176" spans="2:18" ht="21.75" customHeight="1">
      <c r="B176" s="94" t="s">
        <v>122</v>
      </c>
      <c r="C176" s="1">
        <v>442110425</v>
      </c>
      <c r="D176" s="2" t="s">
        <v>238</v>
      </c>
      <c r="E176" s="6" t="s">
        <v>240</v>
      </c>
      <c r="F176" s="2" t="s">
        <v>61</v>
      </c>
      <c r="G176" s="2" t="s">
        <v>97</v>
      </c>
      <c r="H176" s="2" t="s">
        <v>229</v>
      </c>
      <c r="I176" s="2" t="s">
        <v>236</v>
      </c>
      <c r="J176" s="5">
        <v>24</v>
      </c>
      <c r="K176" s="3">
        <v>39.99</v>
      </c>
      <c r="L176" s="3">
        <f t="shared" si="2"/>
        <v>959.76</v>
      </c>
      <c r="M176" s="2" t="s">
        <v>16</v>
      </c>
      <c r="N176" s="4" t="s">
        <v>671</v>
      </c>
      <c r="O176" s="1">
        <v>442110425004</v>
      </c>
      <c r="P176" s="6" t="s">
        <v>237</v>
      </c>
      <c r="Q176" s="6" t="s">
        <v>212</v>
      </c>
      <c r="R176" s="12">
        <v>61103010</v>
      </c>
    </row>
    <row r="177" spans="2:18" ht="21.75" customHeight="1">
      <c r="B177" s="94" t="s">
        <v>122</v>
      </c>
      <c r="C177" s="1">
        <v>442110425</v>
      </c>
      <c r="D177" s="2" t="s">
        <v>238</v>
      </c>
      <c r="E177" s="6" t="s">
        <v>241</v>
      </c>
      <c r="F177" s="2" t="s">
        <v>61</v>
      </c>
      <c r="G177" s="2" t="s">
        <v>99</v>
      </c>
      <c r="H177" s="2" t="s">
        <v>229</v>
      </c>
      <c r="I177" s="2" t="s">
        <v>236</v>
      </c>
      <c r="J177" s="5">
        <v>19</v>
      </c>
      <c r="K177" s="3">
        <v>39.99</v>
      </c>
      <c r="L177" s="3">
        <f t="shared" si="2"/>
        <v>759.81000000000006</v>
      </c>
      <c r="M177" s="2" t="s">
        <v>16</v>
      </c>
      <c r="N177" s="4" t="s">
        <v>672</v>
      </c>
      <c r="O177" s="1">
        <v>442110425005</v>
      </c>
      <c r="P177" s="6" t="s">
        <v>237</v>
      </c>
      <c r="Q177" s="6" t="s">
        <v>212</v>
      </c>
      <c r="R177" s="12">
        <v>61103010</v>
      </c>
    </row>
    <row r="178" spans="2:18" ht="21.75" customHeight="1">
      <c r="B178" s="94" t="s">
        <v>122</v>
      </c>
      <c r="C178" s="1">
        <v>442319212</v>
      </c>
      <c r="D178" s="2" t="s">
        <v>458</v>
      </c>
      <c r="E178" s="6" t="s">
        <v>459</v>
      </c>
      <c r="F178" s="2" t="s">
        <v>111</v>
      </c>
      <c r="G178" s="2" t="s">
        <v>250</v>
      </c>
      <c r="H178" s="2" t="s">
        <v>229</v>
      </c>
      <c r="I178" s="2" t="s">
        <v>236</v>
      </c>
      <c r="J178" s="5">
        <v>21</v>
      </c>
      <c r="K178" s="3">
        <v>39.99</v>
      </c>
      <c r="L178" s="3">
        <f t="shared" si="2"/>
        <v>839.79000000000008</v>
      </c>
      <c r="M178" s="2" t="s">
        <v>27</v>
      </c>
      <c r="N178" s="4" t="s">
        <v>747</v>
      </c>
      <c r="O178" s="1">
        <v>442319212002</v>
      </c>
      <c r="P178" s="6" t="s">
        <v>457</v>
      </c>
      <c r="Q178" s="6" t="s">
        <v>212</v>
      </c>
      <c r="R178" s="12">
        <v>61112000</v>
      </c>
    </row>
    <row r="179" spans="2:18" ht="21.75" customHeight="1">
      <c r="B179" s="94" t="s">
        <v>122</v>
      </c>
      <c r="C179" s="1">
        <v>442319213</v>
      </c>
      <c r="D179" s="2" t="s">
        <v>464</v>
      </c>
      <c r="E179" s="6" t="s">
        <v>465</v>
      </c>
      <c r="F179" s="2" t="s">
        <v>296</v>
      </c>
      <c r="G179" s="2" t="s">
        <v>253</v>
      </c>
      <c r="H179" s="2" t="s">
        <v>229</v>
      </c>
      <c r="I179" s="2" t="s">
        <v>236</v>
      </c>
      <c r="J179" s="5">
        <v>45</v>
      </c>
      <c r="K179" s="3">
        <v>39.99</v>
      </c>
      <c r="L179" s="3">
        <f t="shared" si="2"/>
        <v>1799.5500000000002</v>
      </c>
      <c r="M179" s="2" t="s">
        <v>27</v>
      </c>
      <c r="N179" s="4" t="s">
        <v>748</v>
      </c>
      <c r="O179" s="1">
        <v>442319213003</v>
      </c>
      <c r="P179" s="6" t="s">
        <v>463</v>
      </c>
      <c r="Q179" s="6" t="s">
        <v>212</v>
      </c>
      <c r="R179" s="12">
        <v>61112000</v>
      </c>
    </row>
    <row r="180" spans="2:18" ht="21.75" customHeight="1">
      <c r="B180" s="94" t="s">
        <v>23</v>
      </c>
      <c r="C180" s="1">
        <v>441538778</v>
      </c>
      <c r="D180" s="2" t="s">
        <v>60</v>
      </c>
      <c r="E180" s="6" t="s">
        <v>134</v>
      </c>
      <c r="F180" s="2" t="s">
        <v>61</v>
      </c>
      <c r="G180" s="2" t="s">
        <v>99</v>
      </c>
      <c r="H180" s="2" t="s">
        <v>8</v>
      </c>
      <c r="I180" s="2" t="s">
        <v>9</v>
      </c>
      <c r="J180" s="5">
        <v>39</v>
      </c>
      <c r="K180" s="3">
        <v>44.99</v>
      </c>
      <c r="L180" s="3">
        <f t="shared" si="2"/>
        <v>1754.6100000000001</v>
      </c>
      <c r="M180" s="2" t="s">
        <v>27</v>
      </c>
      <c r="N180" s="4" t="s">
        <v>635</v>
      </c>
      <c r="O180" s="1">
        <v>441538778002</v>
      </c>
      <c r="P180" s="6" t="s">
        <v>59</v>
      </c>
      <c r="Q180" s="6" t="s">
        <v>49</v>
      </c>
      <c r="R180" s="12">
        <v>62063090</v>
      </c>
    </row>
    <row r="181" spans="2:18" ht="21.75" customHeight="1">
      <c r="B181" s="94" t="s">
        <v>23</v>
      </c>
      <c r="C181" s="1">
        <v>441592487</v>
      </c>
      <c r="D181" s="2" t="s">
        <v>501</v>
      </c>
      <c r="E181" s="6" t="s">
        <v>502</v>
      </c>
      <c r="F181" s="2" t="s">
        <v>90</v>
      </c>
      <c r="G181" s="2" t="s">
        <v>99</v>
      </c>
      <c r="H181" s="2" t="s">
        <v>8</v>
      </c>
      <c r="I181" s="2" t="s">
        <v>9</v>
      </c>
      <c r="J181" s="5">
        <v>38</v>
      </c>
      <c r="K181" s="3">
        <v>44.99</v>
      </c>
      <c r="L181" s="3">
        <f t="shared" si="2"/>
        <v>1709.6200000000001</v>
      </c>
      <c r="M181" s="2" t="s">
        <v>48</v>
      </c>
      <c r="N181" s="4" t="s">
        <v>771</v>
      </c>
      <c r="O181" s="1">
        <v>441592487005</v>
      </c>
      <c r="P181" s="6" t="s">
        <v>500</v>
      </c>
      <c r="Q181" s="6" t="s">
        <v>139</v>
      </c>
      <c r="R181" s="12">
        <v>62092090</v>
      </c>
    </row>
    <row r="182" spans="2:18" ht="21.75" customHeight="1">
      <c r="B182" s="94" t="s">
        <v>23</v>
      </c>
      <c r="C182" s="1">
        <v>441592489</v>
      </c>
      <c r="D182" s="2" t="s">
        <v>137</v>
      </c>
      <c r="E182" s="6" t="s">
        <v>138</v>
      </c>
      <c r="F182" s="2" t="s">
        <v>34</v>
      </c>
      <c r="G182" s="2" t="s">
        <v>99</v>
      </c>
      <c r="H182" s="2" t="s">
        <v>8</v>
      </c>
      <c r="I182" s="2" t="s">
        <v>9</v>
      </c>
      <c r="J182" s="5">
        <v>32</v>
      </c>
      <c r="K182" s="3">
        <v>44.99</v>
      </c>
      <c r="L182" s="3">
        <f t="shared" si="2"/>
        <v>1439.68</v>
      </c>
      <c r="M182" s="2" t="s">
        <v>48</v>
      </c>
      <c r="N182" s="4" t="s">
        <v>637</v>
      </c>
      <c r="O182" s="1">
        <v>441592489005</v>
      </c>
      <c r="P182" s="6" t="s">
        <v>136</v>
      </c>
      <c r="Q182" s="6" t="s">
        <v>139</v>
      </c>
      <c r="R182" s="12">
        <v>62092090</v>
      </c>
    </row>
    <row r="183" spans="2:18" ht="21.75" customHeight="1">
      <c r="B183" s="94" t="s">
        <v>23</v>
      </c>
      <c r="C183" s="1">
        <v>442029579</v>
      </c>
      <c r="D183" s="2" t="s">
        <v>20</v>
      </c>
      <c r="E183" s="6" t="s">
        <v>135</v>
      </c>
      <c r="F183" s="2" t="s">
        <v>21</v>
      </c>
      <c r="G183" s="2" t="s">
        <v>99</v>
      </c>
      <c r="H183" s="2" t="s">
        <v>8</v>
      </c>
      <c r="I183" s="2" t="s">
        <v>9</v>
      </c>
      <c r="J183" s="5">
        <v>47</v>
      </c>
      <c r="K183" s="3">
        <v>59.99</v>
      </c>
      <c r="L183" s="3">
        <f t="shared" si="2"/>
        <v>2819.53</v>
      </c>
      <c r="M183" s="2" t="s">
        <v>16</v>
      </c>
      <c r="N183" s="4" t="s">
        <v>636</v>
      </c>
      <c r="O183" s="1">
        <v>442029579001</v>
      </c>
      <c r="P183" s="6" t="s">
        <v>19</v>
      </c>
      <c r="Q183" s="6" t="s">
        <v>24</v>
      </c>
      <c r="R183" s="12">
        <v>62069000</v>
      </c>
    </row>
    <row r="184" spans="2:18" ht="21.75" customHeight="1">
      <c r="B184" s="94" t="s">
        <v>23</v>
      </c>
      <c r="C184" s="1">
        <v>442031683</v>
      </c>
      <c r="D184" s="2" t="s">
        <v>45</v>
      </c>
      <c r="E184" s="6" t="s">
        <v>133</v>
      </c>
      <c r="F184" s="2" t="s">
        <v>14</v>
      </c>
      <c r="G184" s="2" t="s">
        <v>99</v>
      </c>
      <c r="H184" s="2" t="s">
        <v>8</v>
      </c>
      <c r="I184" s="2" t="s">
        <v>9</v>
      </c>
      <c r="J184" s="5">
        <v>165</v>
      </c>
      <c r="K184" s="3">
        <v>29.99</v>
      </c>
      <c r="L184" s="3">
        <f t="shared" si="2"/>
        <v>4948.3499999999995</v>
      </c>
      <c r="M184" s="2" t="s">
        <v>27</v>
      </c>
      <c r="N184" s="4" t="s">
        <v>634</v>
      </c>
      <c r="O184" s="1">
        <v>442031683002</v>
      </c>
      <c r="P184" s="6" t="s">
        <v>44</v>
      </c>
      <c r="Q184" s="6" t="s">
        <v>28</v>
      </c>
      <c r="R184" s="12">
        <v>61061000</v>
      </c>
    </row>
    <row r="185" spans="2:18" ht="21.75" customHeight="1">
      <c r="B185" s="94" t="s">
        <v>23</v>
      </c>
      <c r="C185" s="1">
        <v>442031685</v>
      </c>
      <c r="D185" s="2" t="s">
        <v>43</v>
      </c>
      <c r="E185" s="6" t="s">
        <v>132</v>
      </c>
      <c r="F185" s="2" t="s">
        <v>34</v>
      </c>
      <c r="G185" s="2" t="s">
        <v>99</v>
      </c>
      <c r="H185" s="2" t="s">
        <v>8</v>
      </c>
      <c r="I185" s="2" t="s">
        <v>9</v>
      </c>
      <c r="J185" s="5">
        <v>114</v>
      </c>
      <c r="K185" s="3">
        <v>29.99</v>
      </c>
      <c r="L185" s="3">
        <f t="shared" si="2"/>
        <v>3418.8599999999997</v>
      </c>
      <c r="M185" s="2" t="s">
        <v>27</v>
      </c>
      <c r="N185" s="4" t="s">
        <v>633</v>
      </c>
      <c r="O185" s="1">
        <v>442031685002</v>
      </c>
      <c r="P185" s="6" t="s">
        <v>42</v>
      </c>
      <c r="Q185" s="6" t="s">
        <v>28</v>
      </c>
      <c r="R185" s="12">
        <v>61061000</v>
      </c>
    </row>
    <row r="186" spans="2:18" ht="21.75" customHeight="1">
      <c r="B186" s="94" t="s">
        <v>23</v>
      </c>
      <c r="C186" s="1">
        <v>442031686</v>
      </c>
      <c r="D186" s="2" t="s">
        <v>66</v>
      </c>
      <c r="E186" s="6" t="s">
        <v>131</v>
      </c>
      <c r="F186" s="2" t="s">
        <v>21</v>
      </c>
      <c r="G186" s="2" t="s">
        <v>99</v>
      </c>
      <c r="H186" s="2" t="s">
        <v>8</v>
      </c>
      <c r="I186" s="2" t="s">
        <v>9</v>
      </c>
      <c r="J186" s="5">
        <v>114</v>
      </c>
      <c r="K186" s="3">
        <v>29.99</v>
      </c>
      <c r="L186" s="3">
        <f t="shared" si="2"/>
        <v>3418.8599999999997</v>
      </c>
      <c r="M186" s="2" t="s">
        <v>27</v>
      </c>
      <c r="N186" s="4" t="s">
        <v>632</v>
      </c>
      <c r="O186" s="1">
        <v>442031686002</v>
      </c>
      <c r="P186" s="6" t="s">
        <v>65</v>
      </c>
      <c r="Q186" s="6" t="s">
        <v>28</v>
      </c>
      <c r="R186" s="12">
        <v>61061000</v>
      </c>
    </row>
    <row r="187" spans="2:18" ht="21.75" customHeight="1">
      <c r="B187" s="94" t="s">
        <v>23</v>
      </c>
      <c r="C187" s="1">
        <v>442031691</v>
      </c>
      <c r="D187" s="2" t="s">
        <v>40</v>
      </c>
      <c r="E187" s="6" t="s">
        <v>130</v>
      </c>
      <c r="F187" s="2" t="s">
        <v>41</v>
      </c>
      <c r="G187" s="2" t="s">
        <v>99</v>
      </c>
      <c r="H187" s="2" t="s">
        <v>8</v>
      </c>
      <c r="I187" s="2" t="s">
        <v>9</v>
      </c>
      <c r="J187" s="5">
        <v>137</v>
      </c>
      <c r="K187" s="3">
        <v>19.989999999999998</v>
      </c>
      <c r="L187" s="3">
        <f t="shared" si="2"/>
        <v>2738.6299999999997</v>
      </c>
      <c r="M187" s="2" t="s">
        <v>27</v>
      </c>
      <c r="N187" s="4" t="s">
        <v>631</v>
      </c>
      <c r="O187" s="1">
        <v>442031691002</v>
      </c>
      <c r="P187" s="6" t="s">
        <v>39</v>
      </c>
      <c r="Q187" s="6" t="s">
        <v>28</v>
      </c>
      <c r="R187" s="12">
        <v>61061000</v>
      </c>
    </row>
    <row r="188" spans="2:18" ht="21.75" customHeight="1">
      <c r="B188" s="94" t="s">
        <v>23</v>
      </c>
      <c r="C188" s="1">
        <v>442031693</v>
      </c>
      <c r="D188" s="2" t="s">
        <v>36</v>
      </c>
      <c r="E188" s="6" t="s">
        <v>98</v>
      </c>
      <c r="F188" s="2" t="s">
        <v>37</v>
      </c>
      <c r="G188" s="2" t="s">
        <v>99</v>
      </c>
      <c r="H188" s="2" t="s">
        <v>8</v>
      </c>
      <c r="I188" s="2" t="s">
        <v>9</v>
      </c>
      <c r="J188" s="5">
        <v>135</v>
      </c>
      <c r="K188" s="3">
        <v>29.99</v>
      </c>
      <c r="L188" s="3">
        <f t="shared" si="2"/>
        <v>4048.6499999999996</v>
      </c>
      <c r="M188" s="2" t="s">
        <v>27</v>
      </c>
      <c r="N188" s="4" t="s">
        <v>621</v>
      </c>
      <c r="O188" s="1">
        <v>442031693002</v>
      </c>
      <c r="P188" s="6" t="s">
        <v>35</v>
      </c>
      <c r="Q188" s="6" t="s">
        <v>28</v>
      </c>
      <c r="R188" s="12">
        <v>61061000</v>
      </c>
    </row>
    <row r="189" spans="2:18" ht="21.75" customHeight="1">
      <c r="B189" s="94" t="s">
        <v>23</v>
      </c>
      <c r="C189" s="1">
        <v>442031696</v>
      </c>
      <c r="D189" s="2" t="s">
        <v>53</v>
      </c>
      <c r="E189" s="6" t="s">
        <v>518</v>
      </c>
      <c r="F189" s="2" t="s">
        <v>14</v>
      </c>
      <c r="G189" s="2" t="s">
        <v>99</v>
      </c>
      <c r="H189" s="2" t="s">
        <v>8</v>
      </c>
      <c r="I189" s="2" t="s">
        <v>9</v>
      </c>
      <c r="J189" s="5">
        <v>122</v>
      </c>
      <c r="K189" s="3">
        <v>29.99</v>
      </c>
      <c r="L189" s="3">
        <f t="shared" si="2"/>
        <v>3658.7799999999997</v>
      </c>
      <c r="M189" s="2" t="s">
        <v>27</v>
      </c>
      <c r="N189" s="4" t="s">
        <v>780</v>
      </c>
      <c r="O189" s="1">
        <v>442031696002</v>
      </c>
      <c r="P189" s="6" t="s">
        <v>52</v>
      </c>
      <c r="Q189" s="6" t="s">
        <v>28</v>
      </c>
      <c r="R189" s="12">
        <v>61061000</v>
      </c>
    </row>
    <row r="190" spans="2:18" ht="21.75" customHeight="1">
      <c r="B190" s="94" t="s">
        <v>23</v>
      </c>
      <c r="C190" s="1">
        <v>442031697</v>
      </c>
      <c r="D190" s="2" t="s">
        <v>51</v>
      </c>
      <c r="E190" s="6" t="s">
        <v>516</v>
      </c>
      <c r="F190" s="2" t="s">
        <v>41</v>
      </c>
      <c r="G190" s="2" t="s">
        <v>99</v>
      </c>
      <c r="H190" s="2" t="s">
        <v>8</v>
      </c>
      <c r="I190" s="2" t="s">
        <v>9</v>
      </c>
      <c r="J190" s="5">
        <v>120</v>
      </c>
      <c r="K190" s="3">
        <v>29.99</v>
      </c>
      <c r="L190" s="3">
        <f t="shared" si="2"/>
        <v>3598.7999999999997</v>
      </c>
      <c r="M190" s="2" t="s">
        <v>27</v>
      </c>
      <c r="N190" s="4" t="s">
        <v>778</v>
      </c>
      <c r="O190" s="1">
        <v>442031697002</v>
      </c>
      <c r="P190" s="6" t="s">
        <v>50</v>
      </c>
      <c r="Q190" s="6" t="s">
        <v>28</v>
      </c>
      <c r="R190" s="12">
        <v>61061000</v>
      </c>
    </row>
    <row r="191" spans="2:18" ht="21.75" customHeight="1">
      <c r="B191" s="94" t="s">
        <v>23</v>
      </c>
      <c r="C191" s="1">
        <v>442110646</v>
      </c>
      <c r="D191" s="2" t="s">
        <v>96</v>
      </c>
      <c r="E191" s="6" t="s">
        <v>546</v>
      </c>
      <c r="F191" s="2" t="s">
        <v>69</v>
      </c>
      <c r="G191" s="2" t="s">
        <v>99</v>
      </c>
      <c r="H191" s="2" t="s">
        <v>8</v>
      </c>
      <c r="I191" s="2" t="s">
        <v>9</v>
      </c>
      <c r="J191" s="5">
        <v>162</v>
      </c>
      <c r="K191" s="3">
        <v>59.99</v>
      </c>
      <c r="L191" s="3">
        <f t="shared" si="2"/>
        <v>9718.380000000001</v>
      </c>
      <c r="M191" s="2" t="s">
        <v>16</v>
      </c>
      <c r="N191" s="4" t="s">
        <v>793</v>
      </c>
      <c r="O191" s="1">
        <v>442110646001</v>
      </c>
      <c r="P191" s="6" t="s">
        <v>95</v>
      </c>
      <c r="Q191" s="6" t="s">
        <v>49</v>
      </c>
      <c r="R191" s="12">
        <v>62063090</v>
      </c>
    </row>
    <row r="192" spans="2:18" ht="21.75" customHeight="1">
      <c r="B192" s="94" t="s">
        <v>23</v>
      </c>
      <c r="C192" s="1">
        <v>442110762</v>
      </c>
      <c r="D192" s="2" t="s">
        <v>94</v>
      </c>
      <c r="E192" s="6" t="s">
        <v>515</v>
      </c>
      <c r="F192" s="2" t="s">
        <v>34</v>
      </c>
      <c r="G192" s="2" t="s">
        <v>99</v>
      </c>
      <c r="H192" s="2" t="s">
        <v>8</v>
      </c>
      <c r="I192" s="2" t="s">
        <v>9</v>
      </c>
      <c r="J192" s="5">
        <v>13</v>
      </c>
      <c r="K192" s="3">
        <v>39.99</v>
      </c>
      <c r="L192" s="3">
        <f t="shared" si="2"/>
        <v>519.87</v>
      </c>
      <c r="M192" s="2" t="s">
        <v>16</v>
      </c>
      <c r="N192" s="4" t="s">
        <v>777</v>
      </c>
      <c r="O192" s="1">
        <v>442110762001</v>
      </c>
      <c r="P192" s="6" t="s">
        <v>93</v>
      </c>
      <c r="Q192" s="6" t="s">
        <v>32</v>
      </c>
      <c r="R192" s="12">
        <v>61091000</v>
      </c>
    </row>
    <row r="193" spans="2:18" ht="21.75" customHeight="1">
      <c r="B193" s="94" t="s">
        <v>23</v>
      </c>
      <c r="C193" s="1">
        <v>442110764</v>
      </c>
      <c r="D193" s="2" t="s">
        <v>30</v>
      </c>
      <c r="E193" s="6" t="s">
        <v>511</v>
      </c>
      <c r="F193" s="2" t="s">
        <v>31</v>
      </c>
      <c r="G193" s="2" t="s">
        <v>99</v>
      </c>
      <c r="H193" s="2" t="s">
        <v>8</v>
      </c>
      <c r="I193" s="2" t="s">
        <v>9</v>
      </c>
      <c r="J193" s="5">
        <v>63</v>
      </c>
      <c r="K193" s="3">
        <v>39.99</v>
      </c>
      <c r="L193" s="3">
        <f t="shared" si="2"/>
        <v>2519.3700000000003</v>
      </c>
      <c r="M193" s="2" t="s">
        <v>16</v>
      </c>
      <c r="N193" s="4" t="s">
        <v>775</v>
      </c>
      <c r="O193" s="1">
        <v>442110764001</v>
      </c>
      <c r="P193" s="6" t="s">
        <v>29</v>
      </c>
      <c r="Q193" s="6" t="s">
        <v>32</v>
      </c>
      <c r="R193" s="12">
        <v>61091000</v>
      </c>
    </row>
    <row r="194" spans="2:18" ht="21.75" customHeight="1">
      <c r="B194" s="94" t="s">
        <v>23</v>
      </c>
      <c r="C194" s="1">
        <v>442110777</v>
      </c>
      <c r="D194" s="2" t="s">
        <v>47</v>
      </c>
      <c r="E194" s="6" t="s">
        <v>503</v>
      </c>
      <c r="F194" s="2" t="s">
        <v>41</v>
      </c>
      <c r="G194" s="2" t="s">
        <v>99</v>
      </c>
      <c r="H194" s="2" t="s">
        <v>8</v>
      </c>
      <c r="I194" s="2" t="s">
        <v>9</v>
      </c>
      <c r="J194" s="5">
        <v>60</v>
      </c>
      <c r="K194" s="3">
        <v>44.99</v>
      </c>
      <c r="L194" s="3">
        <f t="shared" si="2"/>
        <v>2699.4</v>
      </c>
      <c r="M194" s="2" t="s">
        <v>48</v>
      </c>
      <c r="N194" s="4" t="s">
        <v>772</v>
      </c>
      <c r="O194" s="1">
        <v>442110777001</v>
      </c>
      <c r="P194" s="6" t="s">
        <v>46</v>
      </c>
      <c r="Q194" s="6" t="s">
        <v>49</v>
      </c>
      <c r="R194" s="12">
        <v>61091000</v>
      </c>
    </row>
    <row r="195" spans="2:18" ht="21.75" customHeight="1">
      <c r="B195" s="94" t="s">
        <v>71</v>
      </c>
      <c r="C195" s="1">
        <v>441591304</v>
      </c>
      <c r="D195" s="2" t="s">
        <v>68</v>
      </c>
      <c r="E195" s="6" t="s">
        <v>76</v>
      </c>
      <c r="F195" s="2" t="s">
        <v>69</v>
      </c>
      <c r="G195" s="2">
        <v>4</v>
      </c>
      <c r="H195" s="2" t="s">
        <v>8</v>
      </c>
      <c r="I195" s="2" t="s">
        <v>9</v>
      </c>
      <c r="J195" s="5">
        <v>20</v>
      </c>
      <c r="K195" s="3">
        <v>54.99</v>
      </c>
      <c r="L195" s="3">
        <f t="shared" ref="L195:L204" si="3">K195*J195</f>
        <v>1099.8</v>
      </c>
      <c r="M195" s="2" t="s">
        <v>16</v>
      </c>
      <c r="N195" s="4" t="s">
        <v>614</v>
      </c>
      <c r="O195" s="1">
        <v>441591304001</v>
      </c>
      <c r="P195" s="6" t="s">
        <v>67</v>
      </c>
      <c r="Q195" s="6" t="s">
        <v>72</v>
      </c>
      <c r="R195" s="12">
        <v>62092090</v>
      </c>
    </row>
    <row r="196" spans="2:18" ht="21.75" customHeight="1">
      <c r="B196" s="94" t="s">
        <v>71</v>
      </c>
      <c r="C196" s="1">
        <v>441591304</v>
      </c>
      <c r="D196" s="2" t="s">
        <v>68</v>
      </c>
      <c r="E196" s="6" t="s">
        <v>75</v>
      </c>
      <c r="F196" s="2" t="s">
        <v>69</v>
      </c>
      <c r="G196" s="2">
        <v>6</v>
      </c>
      <c r="H196" s="2" t="s">
        <v>8</v>
      </c>
      <c r="I196" s="2" t="s">
        <v>9</v>
      </c>
      <c r="J196" s="5">
        <v>36</v>
      </c>
      <c r="K196" s="3">
        <v>54.99</v>
      </c>
      <c r="L196" s="3">
        <f t="shared" si="3"/>
        <v>1979.64</v>
      </c>
      <c r="M196" s="2" t="s">
        <v>16</v>
      </c>
      <c r="N196" s="4" t="s">
        <v>613</v>
      </c>
      <c r="O196" s="1">
        <v>441591304002</v>
      </c>
      <c r="P196" s="6" t="s">
        <v>67</v>
      </c>
      <c r="Q196" s="6" t="s">
        <v>72</v>
      </c>
      <c r="R196" s="12">
        <v>62092090</v>
      </c>
    </row>
    <row r="197" spans="2:18" ht="21.75" customHeight="1">
      <c r="B197" s="94" t="s">
        <v>71</v>
      </c>
      <c r="C197" s="1">
        <v>441591304</v>
      </c>
      <c r="D197" s="2" t="s">
        <v>68</v>
      </c>
      <c r="E197" s="6" t="s">
        <v>74</v>
      </c>
      <c r="F197" s="2" t="s">
        <v>69</v>
      </c>
      <c r="G197" s="2">
        <v>8</v>
      </c>
      <c r="H197" s="2" t="s">
        <v>8</v>
      </c>
      <c r="I197" s="2" t="s">
        <v>9</v>
      </c>
      <c r="J197" s="5">
        <v>49</v>
      </c>
      <c r="K197" s="3">
        <v>54.99</v>
      </c>
      <c r="L197" s="3">
        <f t="shared" si="3"/>
        <v>2694.51</v>
      </c>
      <c r="M197" s="2" t="s">
        <v>16</v>
      </c>
      <c r="N197" s="4" t="s">
        <v>612</v>
      </c>
      <c r="O197" s="1">
        <v>441591304003</v>
      </c>
      <c r="P197" s="6" t="s">
        <v>67</v>
      </c>
      <c r="Q197" s="6" t="s">
        <v>72</v>
      </c>
      <c r="R197" s="12">
        <v>62092090</v>
      </c>
    </row>
    <row r="198" spans="2:18" ht="21.75" customHeight="1">
      <c r="B198" s="94" t="s">
        <v>71</v>
      </c>
      <c r="C198" s="1">
        <v>441591304</v>
      </c>
      <c r="D198" s="2" t="s">
        <v>68</v>
      </c>
      <c r="E198" s="6" t="s">
        <v>73</v>
      </c>
      <c r="F198" s="2" t="s">
        <v>69</v>
      </c>
      <c r="G198" s="2">
        <v>10</v>
      </c>
      <c r="H198" s="2" t="s">
        <v>8</v>
      </c>
      <c r="I198" s="2" t="s">
        <v>9</v>
      </c>
      <c r="J198" s="5">
        <v>143</v>
      </c>
      <c r="K198" s="3">
        <v>54.99</v>
      </c>
      <c r="L198" s="3">
        <f t="shared" si="3"/>
        <v>7863.5700000000006</v>
      </c>
      <c r="M198" s="2" t="s">
        <v>16</v>
      </c>
      <c r="N198" s="4" t="s">
        <v>611</v>
      </c>
      <c r="O198" s="1">
        <v>441591304004</v>
      </c>
      <c r="P198" s="6" t="s">
        <v>67</v>
      </c>
      <c r="Q198" s="6" t="s">
        <v>72</v>
      </c>
      <c r="R198" s="12">
        <v>62092090</v>
      </c>
    </row>
    <row r="199" spans="2:18" ht="21.75" customHeight="1">
      <c r="B199" s="94" t="s">
        <v>71</v>
      </c>
      <c r="C199" s="1">
        <v>441591304</v>
      </c>
      <c r="D199" s="2" t="s">
        <v>68</v>
      </c>
      <c r="E199" s="6" t="s">
        <v>70</v>
      </c>
      <c r="F199" s="2" t="s">
        <v>69</v>
      </c>
      <c r="G199" s="2">
        <v>14</v>
      </c>
      <c r="H199" s="2" t="s">
        <v>8</v>
      </c>
      <c r="I199" s="2" t="s">
        <v>9</v>
      </c>
      <c r="J199" s="5">
        <v>85</v>
      </c>
      <c r="K199" s="3">
        <v>54.99</v>
      </c>
      <c r="L199" s="3">
        <f t="shared" si="3"/>
        <v>4674.1500000000005</v>
      </c>
      <c r="M199" s="2" t="s">
        <v>16</v>
      </c>
      <c r="N199" s="4" t="s">
        <v>610</v>
      </c>
      <c r="O199" s="1">
        <v>441591304006</v>
      </c>
      <c r="P199" s="6" t="s">
        <v>67</v>
      </c>
      <c r="Q199" s="6" t="s">
        <v>72</v>
      </c>
      <c r="R199" s="12">
        <v>62092090</v>
      </c>
    </row>
    <row r="200" spans="2:18" ht="21.75" customHeight="1">
      <c r="B200" s="94" t="s">
        <v>150</v>
      </c>
      <c r="C200" s="1">
        <v>442111310</v>
      </c>
      <c r="D200" s="2" t="s">
        <v>148</v>
      </c>
      <c r="E200" s="6" t="s">
        <v>149</v>
      </c>
      <c r="F200" s="2" t="s">
        <v>5</v>
      </c>
      <c r="G200" s="2" t="s">
        <v>99</v>
      </c>
      <c r="H200" s="2" t="s">
        <v>8</v>
      </c>
      <c r="I200" s="2" t="s">
        <v>151</v>
      </c>
      <c r="J200" s="5">
        <v>35</v>
      </c>
      <c r="K200" s="3">
        <v>44.99</v>
      </c>
      <c r="L200" s="3">
        <f t="shared" si="3"/>
        <v>1574.65</v>
      </c>
      <c r="M200" s="2" t="s">
        <v>48</v>
      </c>
      <c r="N200" s="4" t="s">
        <v>644</v>
      </c>
      <c r="O200" s="1">
        <v>442111310001</v>
      </c>
      <c r="P200" s="6" t="s">
        <v>147</v>
      </c>
      <c r="Q200" s="6" t="s">
        <v>49</v>
      </c>
      <c r="R200" s="12">
        <v>61091000</v>
      </c>
    </row>
    <row r="201" spans="2:18" ht="21.75" customHeight="1">
      <c r="B201" s="94" t="s">
        <v>150</v>
      </c>
      <c r="C201" s="1">
        <v>442111531</v>
      </c>
      <c r="D201" s="2" t="s">
        <v>224</v>
      </c>
      <c r="E201" s="6" t="s">
        <v>226</v>
      </c>
      <c r="F201" s="2" t="s">
        <v>225</v>
      </c>
      <c r="G201" s="2" t="s">
        <v>99</v>
      </c>
      <c r="H201" s="2" t="s">
        <v>8</v>
      </c>
      <c r="I201" s="2" t="s">
        <v>151</v>
      </c>
      <c r="J201" s="5">
        <v>127</v>
      </c>
      <c r="K201" s="3">
        <v>49.99</v>
      </c>
      <c r="L201" s="3">
        <f t="shared" si="3"/>
        <v>6348.7300000000005</v>
      </c>
      <c r="M201" s="2" t="s">
        <v>48</v>
      </c>
      <c r="N201" s="4" t="s">
        <v>669</v>
      </c>
      <c r="O201" s="1">
        <v>442111531001</v>
      </c>
      <c r="P201" s="6" t="s">
        <v>223</v>
      </c>
      <c r="Q201" s="6" t="s">
        <v>49</v>
      </c>
      <c r="R201" s="12">
        <v>61091000</v>
      </c>
    </row>
    <row r="202" spans="2:18" ht="21.75" customHeight="1">
      <c r="B202" s="94" t="s">
        <v>150</v>
      </c>
      <c r="C202" s="1">
        <v>442111630</v>
      </c>
      <c r="D202" s="2" t="s">
        <v>221</v>
      </c>
      <c r="E202" s="6" t="s">
        <v>222</v>
      </c>
      <c r="F202" s="2" t="s">
        <v>41</v>
      </c>
      <c r="G202" s="2" t="s">
        <v>99</v>
      </c>
      <c r="H202" s="2" t="s">
        <v>8</v>
      </c>
      <c r="I202" s="2" t="s">
        <v>151</v>
      </c>
      <c r="J202" s="5">
        <v>99</v>
      </c>
      <c r="K202" s="3">
        <v>34.99</v>
      </c>
      <c r="L202" s="3">
        <f t="shared" si="3"/>
        <v>3464.01</v>
      </c>
      <c r="M202" s="2" t="s">
        <v>48</v>
      </c>
      <c r="N202" s="4" t="s">
        <v>668</v>
      </c>
      <c r="O202" s="1">
        <v>442111630001</v>
      </c>
      <c r="P202" s="6" t="s">
        <v>220</v>
      </c>
      <c r="Q202" s="6" t="s">
        <v>49</v>
      </c>
      <c r="R202" s="12">
        <v>61091000</v>
      </c>
    </row>
    <row r="203" spans="2:18" ht="21.75" customHeight="1">
      <c r="B203" s="94" t="s">
        <v>150</v>
      </c>
      <c r="C203" s="1">
        <v>442111637</v>
      </c>
      <c r="D203" s="2" t="s">
        <v>217</v>
      </c>
      <c r="E203" s="6" t="s">
        <v>219</v>
      </c>
      <c r="F203" s="2" t="s">
        <v>218</v>
      </c>
      <c r="G203" s="2" t="s">
        <v>99</v>
      </c>
      <c r="H203" s="2" t="s">
        <v>8</v>
      </c>
      <c r="I203" s="2" t="s">
        <v>151</v>
      </c>
      <c r="J203" s="5">
        <v>58</v>
      </c>
      <c r="K203" s="3">
        <v>24.99</v>
      </c>
      <c r="L203" s="3">
        <f t="shared" si="3"/>
        <v>1449.4199999999998</v>
      </c>
      <c r="M203" s="2" t="s">
        <v>27</v>
      </c>
      <c r="N203" s="4" t="s">
        <v>667</v>
      </c>
      <c r="O203" s="1">
        <v>442111637001</v>
      </c>
      <c r="P203" s="6" t="s">
        <v>216</v>
      </c>
      <c r="Q203" s="6" t="s">
        <v>49</v>
      </c>
      <c r="R203" s="12">
        <v>61091000</v>
      </c>
    </row>
    <row r="204" spans="2:18" ht="21.75" customHeight="1" thickBot="1">
      <c r="B204" s="95" t="s">
        <v>150</v>
      </c>
      <c r="C204" s="38">
        <v>441589974</v>
      </c>
      <c r="D204" s="39" t="s">
        <v>382</v>
      </c>
      <c r="E204" s="92" t="s">
        <v>383</v>
      </c>
      <c r="F204" s="39" t="s">
        <v>61</v>
      </c>
      <c r="G204" s="39" t="s">
        <v>99</v>
      </c>
      <c r="H204" s="39" t="s">
        <v>229</v>
      </c>
      <c r="I204" s="39" t="s">
        <v>236</v>
      </c>
      <c r="J204" s="16">
        <v>4</v>
      </c>
      <c r="K204" s="35">
        <v>39.99</v>
      </c>
      <c r="L204" s="35">
        <f t="shared" si="3"/>
        <v>159.96</v>
      </c>
      <c r="M204" s="14" t="s">
        <v>16</v>
      </c>
      <c r="N204" s="17" t="s">
        <v>710</v>
      </c>
      <c r="O204" s="13">
        <v>441589974001</v>
      </c>
      <c r="P204" s="15" t="s">
        <v>381</v>
      </c>
      <c r="Q204" s="15" t="s">
        <v>49</v>
      </c>
      <c r="R204" s="18">
        <v>61091000</v>
      </c>
    </row>
    <row r="205" spans="2:18" ht="27.75" thickBot="1">
      <c r="B205" s="100" t="s">
        <v>821</v>
      </c>
      <c r="C205" s="101"/>
      <c r="D205" s="101"/>
      <c r="E205" s="101"/>
      <c r="F205" s="101"/>
      <c r="G205" s="101"/>
      <c r="H205" s="101"/>
      <c r="I205" s="102"/>
      <c r="J205" s="37">
        <f>SUM(J3:J204)</f>
        <v>11686</v>
      </c>
      <c r="K205" s="36">
        <f>L205/J205</f>
        <v>46.567956529180208</v>
      </c>
      <c r="L205" s="40">
        <f>SUM(L3:L204)</f>
        <v>544193.1399999999</v>
      </c>
      <c r="M205" s="103"/>
      <c r="N205" s="104"/>
      <c r="O205" s="104"/>
      <c r="P205" s="104"/>
      <c r="Q205" s="104"/>
      <c r="R205" s="105"/>
    </row>
  </sheetData>
  <sortState ref="B3:R204">
    <sortCondition ref="B3:B204"/>
    <sortCondition ref="H3:H204"/>
    <sortCondition ref="I3:I204"/>
    <sortCondition ref="C3:C204"/>
    <sortCondition ref="F3:F204"/>
    <sortCondition ref="G3:G204"/>
  </sortState>
  <mergeCells count="3">
    <mergeCell ref="B205:I205"/>
    <mergeCell ref="M205:R205"/>
    <mergeCell ref="B1:R1"/>
  </mergeCells>
  <conditionalFormatting sqref="D17 D19:D20 D26 D41 D46:D47 D53 D63:D64 D68 D72 D84 D89 D95 D124 D129 D132 D141 D70 D86:D87 D97:D100">
    <cfRule type="duplicateValues" dxfId="0" priority="1"/>
  </conditionalFormatting>
  <pageMargins left="0.19685039370078741" right="0.19685039370078741" top="0.39370078740157483" bottom="0.39370078740157483" header="0" footer="0"/>
  <pageSetup scale="33" fitToHeight="1000" orientation="landscape" r:id="rId1"/>
  <headerFooter scaleWithDoc="0" alignWithMargins="0">
    <oddHeader>&amp;A</oddHeader>
    <oddFooter>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SUMMARY </vt:lpstr>
      <vt:lpstr>GAP   PHOTOS </vt:lpstr>
      <vt:lpstr>GAP </vt:lpstr>
      <vt:lpstr>'GAP '!Print_Titles</vt:lpstr>
      <vt:lpstr>'GAP   PHOTOS '!Print_Titles</vt:lpstr>
      <vt:lpstr>'SUMMARY 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cp:lastPrinted>2025-09-04T10:24:30Z</cp:lastPrinted>
  <dcterms:created xsi:type="dcterms:W3CDTF">2024-05-02T08:05:55Z</dcterms:created>
  <dcterms:modified xsi:type="dcterms:W3CDTF">2025-09-05T08:52:54Z</dcterms:modified>
  <cp:category/>
  <cp:contentStatus/>
</cp:coreProperties>
</file>